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4355" windowHeight="799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C5" i="1" l="1"/>
  <c r="Y45" i="1"/>
  <c r="W45" i="1"/>
  <c r="U45" i="1"/>
  <c r="S45" i="1"/>
  <c r="Q45" i="1"/>
  <c r="O45" i="1"/>
  <c r="M45" i="1"/>
  <c r="K45" i="1"/>
  <c r="I45" i="1"/>
  <c r="G45" i="1"/>
  <c r="E45" i="1"/>
  <c r="C45" i="1"/>
  <c r="Y44" i="1"/>
  <c r="W44" i="1"/>
  <c r="U44" i="1"/>
  <c r="S44" i="1"/>
  <c r="Q44" i="1"/>
  <c r="O44" i="1"/>
  <c r="M44" i="1"/>
  <c r="K44" i="1"/>
  <c r="I44" i="1"/>
  <c r="G44" i="1"/>
  <c r="E44" i="1"/>
  <c r="C44" i="1"/>
  <c r="Y43" i="1"/>
  <c r="W43" i="1"/>
  <c r="U43" i="1"/>
  <c r="S43" i="1"/>
  <c r="Q43" i="1"/>
  <c r="O43" i="1"/>
  <c r="M43" i="1"/>
  <c r="K43" i="1"/>
  <c r="I43" i="1"/>
  <c r="G43" i="1"/>
  <c r="E43" i="1"/>
  <c r="C43" i="1"/>
  <c r="Y42" i="1"/>
  <c r="W42" i="1"/>
  <c r="U42" i="1"/>
  <c r="S42" i="1"/>
  <c r="Q42" i="1"/>
  <c r="O42" i="1"/>
  <c r="M42" i="1"/>
  <c r="K42" i="1"/>
  <c r="I42" i="1"/>
  <c r="G42" i="1"/>
  <c r="E42" i="1"/>
  <c r="C42" i="1"/>
  <c r="Y41" i="1"/>
  <c r="W41" i="1"/>
  <c r="U41" i="1"/>
  <c r="S41" i="1"/>
  <c r="Q41" i="1"/>
  <c r="O41" i="1"/>
  <c r="M41" i="1"/>
  <c r="K41" i="1"/>
  <c r="I41" i="1"/>
  <c r="G41" i="1"/>
  <c r="E41" i="1"/>
  <c r="C41" i="1"/>
  <c r="Y40" i="1"/>
  <c r="W40" i="1"/>
  <c r="U40" i="1"/>
  <c r="S40" i="1"/>
  <c r="Q40" i="1"/>
  <c r="O40" i="1"/>
  <c r="M40" i="1"/>
  <c r="K40" i="1"/>
  <c r="I40" i="1"/>
  <c r="G40" i="1"/>
  <c r="E40" i="1"/>
  <c r="C40" i="1"/>
  <c r="Y39" i="1"/>
  <c r="W39" i="1"/>
  <c r="U39" i="1"/>
  <c r="S39" i="1"/>
  <c r="Q39" i="1"/>
  <c r="O39" i="1"/>
  <c r="M39" i="1"/>
  <c r="K39" i="1"/>
  <c r="I39" i="1"/>
  <c r="G39" i="1"/>
  <c r="E39" i="1"/>
  <c r="C39" i="1"/>
  <c r="Y38" i="1"/>
  <c r="W38" i="1"/>
  <c r="U38" i="1"/>
  <c r="S38" i="1"/>
  <c r="Q38" i="1"/>
  <c r="O38" i="1"/>
  <c r="M38" i="1"/>
  <c r="K38" i="1"/>
  <c r="I38" i="1"/>
  <c r="G38" i="1"/>
  <c r="E38" i="1"/>
  <c r="C38" i="1"/>
  <c r="Y37" i="1"/>
  <c r="W37" i="1"/>
  <c r="U37" i="1"/>
  <c r="S37" i="1"/>
  <c r="Q37" i="1"/>
  <c r="O37" i="1"/>
  <c r="M37" i="1"/>
  <c r="K37" i="1"/>
  <c r="I37" i="1"/>
  <c r="G37" i="1"/>
  <c r="E37" i="1"/>
  <c r="C37" i="1"/>
  <c r="Y36" i="1"/>
  <c r="W36" i="1"/>
  <c r="U36" i="1"/>
  <c r="S36" i="1"/>
  <c r="Q36" i="1"/>
  <c r="O36" i="1"/>
  <c r="M36" i="1"/>
  <c r="K36" i="1"/>
  <c r="I36" i="1"/>
  <c r="G36" i="1"/>
  <c r="E36" i="1"/>
  <c r="C36" i="1"/>
  <c r="Y35" i="1"/>
  <c r="W35" i="1"/>
  <c r="U35" i="1"/>
  <c r="S35" i="1"/>
  <c r="Q35" i="1"/>
  <c r="O35" i="1"/>
  <c r="M35" i="1"/>
  <c r="K35" i="1"/>
  <c r="I35" i="1"/>
  <c r="G35" i="1"/>
  <c r="E35" i="1"/>
  <c r="C35" i="1"/>
  <c r="Y33" i="1"/>
  <c r="W33" i="1"/>
  <c r="U33" i="1"/>
  <c r="S33" i="1"/>
  <c r="Q33" i="1"/>
  <c r="O33" i="1"/>
  <c r="M33" i="1"/>
  <c r="K33" i="1"/>
  <c r="I33" i="1"/>
  <c r="G33" i="1"/>
  <c r="E33" i="1"/>
  <c r="C33" i="1"/>
  <c r="Y32" i="1"/>
  <c r="W32" i="1"/>
  <c r="U32" i="1"/>
  <c r="S32" i="1"/>
  <c r="Q32" i="1"/>
  <c r="O32" i="1"/>
  <c r="M32" i="1"/>
  <c r="K32" i="1"/>
  <c r="I32" i="1"/>
  <c r="G32" i="1"/>
  <c r="E32" i="1"/>
  <c r="C32" i="1"/>
  <c r="Y31" i="1"/>
  <c r="W31" i="1"/>
  <c r="U31" i="1"/>
  <c r="S31" i="1"/>
  <c r="Q31" i="1"/>
  <c r="O31" i="1"/>
  <c r="M31" i="1"/>
  <c r="K31" i="1"/>
  <c r="I31" i="1"/>
  <c r="G31" i="1"/>
  <c r="E31" i="1"/>
  <c r="C31" i="1"/>
  <c r="Y30" i="1"/>
  <c r="W30" i="1"/>
  <c r="U30" i="1"/>
  <c r="S30" i="1"/>
  <c r="Q30" i="1"/>
  <c r="O30" i="1"/>
  <c r="M30" i="1"/>
  <c r="K30" i="1"/>
  <c r="I30" i="1"/>
  <c r="G30" i="1"/>
  <c r="E30" i="1"/>
  <c r="C30" i="1"/>
  <c r="Y29" i="1"/>
  <c r="W29" i="1"/>
  <c r="U29" i="1"/>
  <c r="S29" i="1"/>
  <c r="Q29" i="1"/>
  <c r="O29" i="1"/>
  <c r="M29" i="1"/>
  <c r="K29" i="1"/>
  <c r="I29" i="1"/>
  <c r="G29" i="1"/>
  <c r="E29" i="1"/>
  <c r="C29" i="1"/>
  <c r="Y27" i="1"/>
  <c r="W27" i="1"/>
  <c r="U27" i="1"/>
  <c r="S27" i="1"/>
  <c r="Q27" i="1"/>
  <c r="O27" i="1"/>
  <c r="M27" i="1"/>
  <c r="K27" i="1"/>
  <c r="I27" i="1"/>
  <c r="G27" i="1"/>
  <c r="E27" i="1"/>
  <c r="C27" i="1"/>
  <c r="Y26" i="1"/>
  <c r="W26" i="1"/>
  <c r="U26" i="1"/>
  <c r="S26" i="1"/>
  <c r="Q26" i="1"/>
  <c r="O26" i="1"/>
  <c r="M26" i="1"/>
  <c r="K26" i="1"/>
  <c r="I26" i="1"/>
  <c r="G26" i="1"/>
  <c r="E26" i="1"/>
  <c r="C26" i="1"/>
  <c r="Y24" i="1"/>
  <c r="W24" i="1"/>
  <c r="U24" i="1"/>
  <c r="S24" i="1"/>
  <c r="Q24" i="1"/>
  <c r="O24" i="1"/>
  <c r="M24" i="1"/>
  <c r="K24" i="1"/>
  <c r="I24" i="1"/>
  <c r="G24" i="1"/>
  <c r="E24" i="1"/>
  <c r="C24" i="1"/>
  <c r="Y23" i="1"/>
  <c r="W23" i="1"/>
  <c r="U23" i="1"/>
  <c r="S23" i="1"/>
  <c r="Q23" i="1"/>
  <c r="O23" i="1"/>
  <c r="M23" i="1"/>
  <c r="K23" i="1"/>
  <c r="I23" i="1"/>
  <c r="G23" i="1"/>
  <c r="E23" i="1"/>
  <c r="C23" i="1"/>
  <c r="Y22" i="1"/>
  <c r="W22" i="1"/>
  <c r="U22" i="1"/>
  <c r="S22" i="1"/>
  <c r="Q22" i="1"/>
  <c r="O22" i="1"/>
  <c r="M22" i="1"/>
  <c r="K22" i="1"/>
  <c r="I22" i="1"/>
  <c r="G22" i="1"/>
  <c r="E22" i="1"/>
  <c r="C22" i="1"/>
  <c r="Y21" i="1"/>
  <c r="W21" i="1"/>
  <c r="U21" i="1"/>
  <c r="S21" i="1"/>
  <c r="Q21" i="1"/>
  <c r="O21" i="1"/>
  <c r="M21" i="1"/>
  <c r="K21" i="1"/>
  <c r="I21" i="1"/>
  <c r="G21" i="1"/>
  <c r="E21" i="1"/>
  <c r="C21" i="1"/>
  <c r="Y20" i="1"/>
  <c r="W20" i="1"/>
  <c r="U20" i="1"/>
  <c r="S20" i="1"/>
  <c r="Q20" i="1"/>
  <c r="O20" i="1"/>
  <c r="M20" i="1"/>
  <c r="K20" i="1"/>
  <c r="I20" i="1"/>
  <c r="G20" i="1"/>
  <c r="E20" i="1"/>
  <c r="C20" i="1"/>
  <c r="Y19" i="1"/>
  <c r="W19" i="1"/>
  <c r="U19" i="1"/>
  <c r="S19" i="1"/>
  <c r="Q19" i="1"/>
  <c r="O19" i="1"/>
  <c r="M19" i="1"/>
  <c r="K19" i="1"/>
  <c r="I19" i="1"/>
  <c r="G19" i="1"/>
  <c r="E19" i="1"/>
  <c r="C19" i="1"/>
  <c r="Y18" i="1"/>
  <c r="W18" i="1"/>
  <c r="U18" i="1"/>
  <c r="S18" i="1"/>
  <c r="Q18" i="1"/>
  <c r="O18" i="1"/>
  <c r="M18" i="1"/>
  <c r="K18" i="1"/>
  <c r="I18" i="1"/>
  <c r="G18" i="1"/>
  <c r="E18" i="1"/>
  <c r="C18" i="1"/>
  <c r="Y17" i="1"/>
  <c r="W17" i="1"/>
  <c r="U17" i="1"/>
  <c r="S17" i="1"/>
  <c r="Q17" i="1"/>
  <c r="O17" i="1"/>
  <c r="M17" i="1"/>
  <c r="K17" i="1"/>
  <c r="I17" i="1"/>
  <c r="G17" i="1"/>
  <c r="E17" i="1"/>
  <c r="C17" i="1"/>
  <c r="Y16" i="1"/>
  <c r="W16" i="1"/>
  <c r="U16" i="1"/>
  <c r="S16" i="1"/>
  <c r="Q16" i="1"/>
  <c r="O16" i="1"/>
  <c r="M16" i="1"/>
  <c r="K16" i="1"/>
  <c r="I16" i="1"/>
  <c r="G16" i="1"/>
  <c r="E16" i="1"/>
  <c r="C16" i="1"/>
  <c r="Y15" i="1"/>
  <c r="W15" i="1"/>
  <c r="U15" i="1"/>
  <c r="S15" i="1"/>
  <c r="Q15" i="1"/>
  <c r="O15" i="1"/>
  <c r="M15" i="1"/>
  <c r="K15" i="1"/>
  <c r="I15" i="1"/>
  <c r="G15" i="1"/>
  <c r="E15" i="1"/>
  <c r="C15" i="1"/>
  <c r="Y14" i="1"/>
  <c r="W14" i="1"/>
  <c r="U14" i="1"/>
  <c r="S14" i="1"/>
  <c r="Q14" i="1"/>
  <c r="O14" i="1"/>
  <c r="M14" i="1"/>
  <c r="K14" i="1"/>
  <c r="I14" i="1"/>
  <c r="G14" i="1"/>
  <c r="E14" i="1"/>
  <c r="C14" i="1"/>
  <c r="Y12" i="1"/>
  <c r="W12" i="1"/>
  <c r="U12" i="1"/>
  <c r="S12" i="1"/>
  <c r="Q12" i="1"/>
  <c r="O12" i="1"/>
  <c r="M12" i="1"/>
  <c r="K12" i="1"/>
  <c r="I12" i="1"/>
  <c r="G12" i="1"/>
  <c r="E12" i="1"/>
  <c r="C12" i="1"/>
  <c r="Y11" i="1"/>
  <c r="W11" i="1"/>
  <c r="U11" i="1"/>
  <c r="S11" i="1"/>
  <c r="Q11" i="1"/>
  <c r="O11" i="1"/>
  <c r="M11" i="1"/>
  <c r="K11" i="1"/>
  <c r="I11" i="1"/>
  <c r="G11" i="1"/>
  <c r="E11" i="1"/>
  <c r="C11" i="1"/>
  <c r="Y10" i="1"/>
  <c r="W10" i="1"/>
  <c r="U10" i="1"/>
  <c r="S10" i="1"/>
  <c r="Q10" i="1"/>
  <c r="O10" i="1"/>
  <c r="M10" i="1"/>
  <c r="K10" i="1"/>
  <c r="I10" i="1"/>
  <c r="G10" i="1"/>
  <c r="E10" i="1"/>
  <c r="C10" i="1"/>
  <c r="Y9" i="1"/>
  <c r="W9" i="1"/>
  <c r="U9" i="1"/>
  <c r="S9" i="1"/>
  <c r="Q9" i="1"/>
  <c r="O9" i="1"/>
  <c r="M9" i="1"/>
  <c r="K9" i="1"/>
  <c r="I9" i="1"/>
  <c r="G9" i="1"/>
  <c r="E9" i="1"/>
  <c r="C9" i="1"/>
  <c r="Y8" i="1"/>
  <c r="W8" i="1"/>
  <c r="U8" i="1"/>
  <c r="S8" i="1"/>
  <c r="Q8" i="1"/>
  <c r="O8" i="1"/>
  <c r="M8" i="1"/>
  <c r="K8" i="1"/>
  <c r="I8" i="1"/>
  <c r="G8" i="1"/>
  <c r="E8" i="1"/>
  <c r="C8" i="1"/>
  <c r="Y6" i="1"/>
  <c r="W6" i="1"/>
  <c r="U6" i="1"/>
  <c r="S6" i="1"/>
  <c r="Q6" i="1"/>
  <c r="O6" i="1"/>
  <c r="M6" i="1"/>
  <c r="K6" i="1"/>
  <c r="I6" i="1"/>
  <c r="G6" i="1"/>
  <c r="E6" i="1"/>
  <c r="C6" i="1"/>
  <c r="Y5" i="1"/>
  <c r="W5" i="1"/>
  <c r="U5" i="1"/>
  <c r="S5" i="1"/>
  <c r="Q5" i="1"/>
  <c r="O5" i="1"/>
  <c r="M5" i="1"/>
  <c r="K5" i="1"/>
  <c r="I5" i="1"/>
  <c r="G5" i="1"/>
  <c r="E5" i="1"/>
  <c r="AA45" i="1" l="1"/>
  <c r="AA33" i="1"/>
  <c r="AA32" i="1"/>
  <c r="AA31" i="1"/>
  <c r="AA30" i="1"/>
  <c r="AA27" i="1"/>
  <c r="AA24" i="1"/>
  <c r="AA12" i="1"/>
  <c r="AA11" i="1"/>
  <c r="AA10" i="1"/>
  <c r="AA9" i="1"/>
  <c r="AA6" i="1"/>
  <c r="AA8" i="1"/>
  <c r="AA26" i="1"/>
  <c r="AA29" i="1"/>
  <c r="AA5" i="1"/>
</calcChain>
</file>

<file path=xl/sharedStrings.xml><?xml version="1.0" encoding="utf-8"?>
<sst xmlns="http://schemas.openxmlformats.org/spreadsheetml/2006/main" count="63" uniqueCount="23">
  <si>
    <t>MCO: UHC</t>
  </si>
  <si>
    <t xml:space="preserve">YTD </t>
  </si>
  <si>
    <t>1500 Claims</t>
  </si>
  <si>
    <r>
      <t xml:space="preserve">Total Claims Lines Received </t>
    </r>
    <r>
      <rPr>
        <b/>
        <sz val="8"/>
        <rFont val="Arial"/>
        <family val="2"/>
      </rPr>
      <t>(clean &amp; unclean)</t>
    </r>
  </si>
  <si>
    <t>% Submitted Electronically/EDI</t>
  </si>
  <si>
    <t xml:space="preserve">Paid Claim Lines </t>
  </si>
  <si>
    <t/>
  </si>
  <si>
    <t>Total Paid Claim Lines</t>
  </si>
  <si>
    <t>% 0-30 Days</t>
  </si>
  <si>
    <t>% &gt; 30 Days</t>
  </si>
  <si>
    <t>% Claims with Interest Payments</t>
  </si>
  <si>
    <t xml:space="preserve">% Claim Lines Denied </t>
  </si>
  <si>
    <t xml:space="preserve">Top 5 Denial Reasons </t>
  </si>
  <si>
    <t>Reason 1</t>
  </si>
  <si>
    <t>% of Total Declined Claims</t>
  </si>
  <si>
    <t>Reason 2</t>
  </si>
  <si>
    <t>Reason 3</t>
  </si>
  <si>
    <t>Reason 4</t>
  </si>
  <si>
    <t>Reason 5</t>
  </si>
  <si>
    <t>Not Medically Necessary (if not 1-5 above)</t>
  </si>
  <si>
    <t>UB04 Institutional Claims Performance</t>
  </si>
  <si>
    <t>i</t>
  </si>
  <si>
    <t>UHC CLAIMS MONITORING  REPORT: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</si>
</sst>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m\ yyyy"/>
    <numFmt numFmtId="165" formatCode="0.0%"/>
  </numFmts>
  <fonts count="17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2"/>
      <color theme="0"/>
      <name val="Arial"/>
      <family val="2"/>
    </font>
    <font>
      <b/>
      <u/>
      <sz val="12"/>
      <color theme="0"/>
      <name val="Arial"/>
      <family val="2"/>
    </font>
    <font>
      <i/>
      <sz val="9"/>
      <color indexed="10"/>
      <name val="Arial"/>
      <family val="2"/>
    </font>
    <font>
      <i/>
      <sz val="9"/>
      <color theme="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b/>
      <sz val="10"/>
      <color indexed="8"/>
      <name val="Arial"/>
      <family val="2"/>
    </font>
    <font>
      <sz val="14"/>
      <name val="Goudy Old Style"/>
      <family val="1"/>
    </font>
    <font>
      <b/>
      <u/>
      <sz val="11"/>
      <color theme="0"/>
      <name val="Arial"/>
      <family val="2"/>
    </font>
    <font>
      <b/>
      <u/>
      <sz val="11"/>
      <name val="Arial"/>
      <family val="2"/>
    </font>
    <font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0" fillId="0" borderId="0"/>
  </cellStyleXfs>
  <cellXfs count="75">
    <xf numFmtId="0" fontId="0" fillId="0" borderId="0" xfId="0"/>
    <xf numFmtId="0" fontId="1" fillId="0" borderId="0" xfId="0" applyFont="1" applyBorder="1" applyAlignment="1">
      <alignment horizontal="left" vertical="top"/>
    </xf>
    <xf numFmtId="0" fontId="0" fillId="0" borderId="0" xfId="0" applyAlignment="1">
      <alignment vertical="top"/>
    </xf>
    <xf numFmtId="0" fontId="3" fillId="2" borderId="1" xfId="0" applyFont="1" applyFill="1" applyBorder="1" applyAlignment="1">
      <alignment vertical="top"/>
    </xf>
    <xf numFmtId="0" fontId="3" fillId="2" borderId="2" xfId="0" applyFont="1" applyFill="1" applyBorder="1" applyAlignment="1">
      <alignment vertical="top"/>
    </xf>
    <xf numFmtId="164" fontId="1" fillId="0" borderId="3" xfId="0" applyNumberFormat="1" applyFont="1" applyFill="1" applyBorder="1" applyAlignment="1">
      <alignment horizontal="center" vertical="top"/>
    </xf>
    <xf numFmtId="0" fontId="4" fillId="2" borderId="4" xfId="0" applyFont="1" applyFill="1" applyBorder="1" applyAlignment="1">
      <alignment horizontal="center" vertical="top"/>
    </xf>
    <xf numFmtId="0" fontId="5" fillId="2" borderId="5" xfId="0" applyFont="1" applyFill="1" applyBorder="1" applyAlignment="1">
      <alignment vertical="top"/>
    </xf>
    <xf numFmtId="0" fontId="0" fillId="2" borderId="6" xfId="0" applyFill="1" applyBorder="1" applyAlignment="1">
      <alignment vertical="top"/>
    </xf>
    <xf numFmtId="0" fontId="6" fillId="2" borderId="7" xfId="0" applyFont="1" applyFill="1" applyBorder="1" applyAlignment="1">
      <alignment horizontal="center" vertical="top"/>
    </xf>
    <xf numFmtId="0" fontId="6" fillId="2" borderId="7" xfId="0" applyFont="1" applyFill="1" applyBorder="1" applyAlignment="1">
      <alignment horizontal="center" vertical="top" wrapText="1"/>
    </xf>
    <xf numFmtId="0" fontId="7" fillId="2" borderId="8" xfId="0" applyFont="1" applyFill="1" applyBorder="1" applyAlignment="1">
      <alignment horizontal="center" vertical="top"/>
    </xf>
    <xf numFmtId="0" fontId="8" fillId="3" borderId="5" xfId="0" applyFont="1" applyFill="1" applyBorder="1" applyAlignment="1">
      <alignment vertical="top"/>
    </xf>
    <xf numFmtId="0" fontId="8" fillId="2" borderId="0" xfId="0" applyFont="1" applyFill="1" applyBorder="1" applyAlignment="1">
      <alignment vertical="top"/>
    </xf>
    <xf numFmtId="3" fontId="8" fillId="4" borderId="7" xfId="0" applyNumberFormat="1" applyFont="1" applyFill="1" applyBorder="1" applyAlignment="1">
      <alignment horizontal="center" vertical="top"/>
    </xf>
    <xf numFmtId="3" fontId="8" fillId="4" borderId="8" xfId="0" applyNumberFormat="1" applyFont="1" applyFill="1" applyBorder="1" applyAlignment="1">
      <alignment horizontal="center" vertical="top"/>
    </xf>
    <xf numFmtId="0" fontId="10" fillId="0" borderId="5" xfId="0" applyFont="1" applyFill="1" applyBorder="1" applyAlignment="1">
      <alignment vertical="top"/>
    </xf>
    <xf numFmtId="0" fontId="10" fillId="2" borderId="0" xfId="0" applyFont="1" applyFill="1" applyBorder="1" applyAlignment="1">
      <alignment vertical="top"/>
    </xf>
    <xf numFmtId="165" fontId="0" fillId="0" borderId="7" xfId="0" applyNumberFormat="1" applyBorder="1" applyAlignment="1">
      <alignment horizontal="center" vertical="top"/>
    </xf>
    <xf numFmtId="165" fontId="8" fillId="0" borderId="8" xfId="0" applyNumberFormat="1" applyFont="1" applyFill="1" applyBorder="1" applyAlignment="1">
      <alignment horizontal="center" vertical="top"/>
    </xf>
    <xf numFmtId="0" fontId="11" fillId="2" borderId="5" xfId="0" applyFont="1" applyFill="1" applyBorder="1" applyAlignment="1">
      <alignment vertical="top"/>
    </xf>
    <xf numFmtId="165" fontId="8" fillId="2" borderId="7" xfId="0" applyNumberFormat="1" applyFont="1" applyFill="1" applyBorder="1" applyAlignment="1">
      <alignment horizontal="center" vertical="top"/>
    </xf>
    <xf numFmtId="0" fontId="8" fillId="2" borderId="7" xfId="0" applyFont="1" applyFill="1" applyBorder="1" applyAlignment="1">
      <alignment horizontal="center" vertical="top"/>
    </xf>
    <xf numFmtId="165" fontId="8" fillId="2" borderId="7" xfId="0" applyNumberFormat="1" applyFont="1" applyFill="1" applyBorder="1" applyAlignment="1">
      <alignment horizontal="center" vertical="top" wrapText="1"/>
    </xf>
    <xf numFmtId="3" fontId="11" fillId="2" borderId="8" xfId="0" applyNumberFormat="1" applyFont="1" applyFill="1" applyBorder="1" applyAlignment="1">
      <alignment horizontal="center" vertical="top"/>
    </xf>
    <xf numFmtId="0" fontId="8" fillId="5" borderId="5" xfId="0" applyFont="1" applyFill="1" applyBorder="1" applyAlignment="1">
      <alignment vertical="top"/>
    </xf>
    <xf numFmtId="0" fontId="0" fillId="0" borderId="5" xfId="0" applyFill="1" applyBorder="1" applyAlignment="1">
      <alignment vertical="top"/>
    </xf>
    <xf numFmtId="0" fontId="0" fillId="2" borderId="0" xfId="0" applyFill="1" applyBorder="1" applyAlignment="1">
      <alignment vertical="top"/>
    </xf>
    <xf numFmtId="165" fontId="8" fillId="4" borderId="7" xfId="0" applyNumberFormat="1" applyFont="1" applyFill="1" applyBorder="1" applyAlignment="1">
      <alignment horizontal="center" vertical="top"/>
    </xf>
    <xf numFmtId="165" fontId="8" fillId="4" borderId="8" xfId="0" applyNumberFormat="1" applyFont="1" applyFill="1" applyBorder="1" applyAlignment="1">
      <alignment horizontal="center" vertical="top"/>
    </xf>
    <xf numFmtId="0" fontId="0" fillId="2" borderId="7" xfId="0" applyFill="1" applyBorder="1" applyAlignment="1">
      <alignment horizontal="center" vertical="top"/>
    </xf>
    <xf numFmtId="0" fontId="0" fillId="2" borderId="7" xfId="0" applyFill="1" applyBorder="1" applyAlignment="1">
      <alignment horizontal="center" vertical="top" wrapText="1"/>
    </xf>
    <xf numFmtId="3" fontId="11" fillId="2" borderId="9" xfId="0" applyNumberFormat="1" applyFont="1" applyFill="1" applyBorder="1" applyAlignment="1">
      <alignment horizontal="center" vertical="top"/>
    </xf>
    <xf numFmtId="0" fontId="8" fillId="2" borderId="6" xfId="0" applyFont="1" applyFill="1" applyBorder="1" applyAlignment="1">
      <alignment vertical="top"/>
    </xf>
    <xf numFmtId="0" fontId="12" fillId="4" borderId="7" xfId="0" applyFont="1" applyFill="1" applyBorder="1" applyAlignment="1">
      <alignment horizontal="center" vertical="top" wrapText="1"/>
    </xf>
    <xf numFmtId="0" fontId="8" fillId="2" borderId="10" xfId="0" applyFont="1" applyFill="1" applyBorder="1" applyAlignment="1">
      <alignment vertical="top"/>
    </xf>
    <xf numFmtId="3" fontId="11" fillId="4" borderId="9" xfId="0" applyNumberFormat="1" applyFont="1" applyFill="1" applyBorder="1" applyAlignment="1">
      <alignment horizontal="center" vertical="top"/>
    </xf>
    <xf numFmtId="0" fontId="10" fillId="0" borderId="5" xfId="1" applyFill="1" applyBorder="1" applyAlignment="1">
      <alignment horizontal="left" vertical="top"/>
    </xf>
    <xf numFmtId="0" fontId="10" fillId="2" borderId="11" xfId="1" applyFill="1" applyBorder="1" applyAlignment="1">
      <alignment vertical="top"/>
    </xf>
    <xf numFmtId="165" fontId="0" fillId="0" borderId="7" xfId="0" applyNumberFormat="1" applyBorder="1" applyAlignment="1">
      <alignment horizontal="center" vertical="top" wrapText="1"/>
    </xf>
    <xf numFmtId="0" fontId="10" fillId="2" borderId="12" xfId="1" applyFill="1" applyBorder="1" applyAlignment="1">
      <alignment vertical="top"/>
    </xf>
    <xf numFmtId="3" fontId="11" fillId="4" borderId="13" xfId="0" applyNumberFormat="1" applyFont="1" applyFill="1" applyBorder="1" applyAlignment="1">
      <alignment horizontal="center" vertical="top"/>
    </xf>
    <xf numFmtId="0" fontId="8" fillId="2" borderId="11" xfId="0" applyFont="1" applyFill="1" applyBorder="1" applyAlignment="1">
      <alignment vertical="top"/>
    </xf>
    <xf numFmtId="0" fontId="8" fillId="2" borderId="12" xfId="0" applyFont="1" applyFill="1" applyBorder="1" applyAlignment="1">
      <alignment vertical="top"/>
    </xf>
    <xf numFmtId="165" fontId="11" fillId="4" borderId="14" xfId="0" applyNumberFormat="1" applyFont="1" applyFill="1" applyBorder="1" applyAlignment="1">
      <alignment horizontal="center" vertical="top"/>
    </xf>
    <xf numFmtId="0" fontId="0" fillId="0" borderId="5" xfId="0" applyFill="1" applyBorder="1" applyAlignment="1">
      <alignment horizontal="left" vertical="top"/>
    </xf>
    <xf numFmtId="0" fontId="0" fillId="2" borderId="15" xfId="0" applyFill="1" applyBorder="1" applyAlignment="1">
      <alignment vertical="top"/>
    </xf>
    <xf numFmtId="0" fontId="0" fillId="2" borderId="16" xfId="0" applyFill="1" applyBorder="1" applyAlignment="1">
      <alignment vertical="top"/>
    </xf>
    <xf numFmtId="165" fontId="8" fillId="0" borderId="14" xfId="0" applyNumberFormat="1" applyFont="1" applyFill="1" applyBorder="1" applyAlignment="1">
      <alignment horizontal="center" vertical="top"/>
    </xf>
    <xf numFmtId="0" fontId="14" fillId="2" borderId="5" xfId="0" applyFont="1" applyFill="1" applyBorder="1" applyAlignment="1">
      <alignment vertical="top"/>
    </xf>
    <xf numFmtId="0" fontId="15" fillId="2" borderId="11" xfId="0" applyFont="1" applyFill="1" applyBorder="1" applyAlignment="1">
      <alignment vertical="top"/>
    </xf>
    <xf numFmtId="165" fontId="11" fillId="2" borderId="8" xfId="0" applyNumberFormat="1" applyFont="1" applyFill="1" applyBorder="1" applyAlignment="1">
      <alignment horizontal="center" vertical="top"/>
    </xf>
    <xf numFmtId="0" fontId="8" fillId="4" borderId="5" xfId="0" applyFont="1" applyFill="1" applyBorder="1" applyAlignment="1">
      <alignment vertical="top"/>
    </xf>
    <xf numFmtId="165" fontId="10" fillId="6" borderId="7" xfId="0" applyNumberFormat="1" applyFont="1" applyFill="1" applyBorder="1" applyAlignment="1">
      <alignment horizontal="center" vertical="top"/>
    </xf>
    <xf numFmtId="0" fontId="8" fillId="0" borderId="5" xfId="0" applyFont="1" applyFill="1" applyBorder="1" applyAlignment="1">
      <alignment vertical="top"/>
    </xf>
    <xf numFmtId="0" fontId="10" fillId="2" borderId="7" xfId="0" applyFont="1" applyFill="1" applyBorder="1" applyAlignment="1">
      <alignment horizontal="center" vertical="top"/>
    </xf>
    <xf numFmtId="0" fontId="10" fillId="0" borderId="5" xfId="1" applyFill="1" applyBorder="1" applyAlignment="1">
      <alignment vertical="top"/>
    </xf>
    <xf numFmtId="10" fontId="12" fillId="4" borderId="7" xfId="0" applyNumberFormat="1" applyFont="1" applyFill="1" applyBorder="1" applyAlignment="1">
      <alignment horizontal="center" vertical="top" wrapText="1"/>
    </xf>
    <xf numFmtId="3" fontId="11" fillId="4" borderId="14" xfId="0" applyNumberFormat="1" applyFont="1" applyFill="1" applyBorder="1" applyAlignment="1">
      <alignment horizontal="center" vertical="top"/>
    </xf>
    <xf numFmtId="0" fontId="0" fillId="0" borderId="17" xfId="0" applyFill="1" applyBorder="1" applyAlignment="1">
      <alignment vertical="top"/>
    </xf>
    <xf numFmtId="0" fontId="0" fillId="2" borderId="18" xfId="0" applyFill="1" applyBorder="1" applyAlignment="1">
      <alignment vertical="top"/>
    </xf>
    <xf numFmtId="165" fontId="10" fillId="6" borderId="19" xfId="0" applyNumberFormat="1" applyFont="1" applyFill="1" applyBorder="1" applyAlignment="1">
      <alignment horizontal="center" vertical="top"/>
    </xf>
    <xf numFmtId="0" fontId="0" fillId="2" borderId="20" xfId="0" applyFill="1" applyBorder="1" applyAlignment="1">
      <alignment vertical="top"/>
    </xf>
    <xf numFmtId="165" fontId="8" fillId="0" borderId="21" xfId="0" applyNumberFormat="1" applyFont="1" applyFill="1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0" xfId="0" applyAlignment="1">
      <alignment horizontal="center" vertical="top" wrapText="1"/>
    </xf>
    <xf numFmtId="0" fontId="16" fillId="0" borderId="0" xfId="0" applyFont="1" applyAlignment="1">
      <alignment horizontal="center" vertical="top"/>
    </xf>
    <xf numFmtId="0" fontId="2" fillId="0" borderId="0" xfId="0" applyFont="1" applyBorder="1" applyAlignment="1">
      <alignment horizontal="left" vertical="top"/>
    </xf>
    <xf numFmtId="0" fontId="2" fillId="0" borderId="0" xfId="0" applyFont="1" applyFill="1" applyAlignment="1">
      <alignment vertical="top"/>
    </xf>
    <xf numFmtId="0" fontId="0" fillId="0" borderId="0" xfId="0" applyFill="1" applyAlignment="1">
      <alignment vertical="top"/>
    </xf>
    <xf numFmtId="0" fontId="3" fillId="0" borderId="0" xfId="0" applyFont="1" applyFill="1" applyAlignment="1">
      <alignment vertical="top"/>
    </xf>
    <xf numFmtId="0" fontId="8" fillId="0" borderId="0" xfId="0" applyFont="1" applyFill="1" applyAlignment="1">
      <alignment vertical="top"/>
    </xf>
    <xf numFmtId="17" fontId="13" fillId="0" borderId="0" xfId="0" applyNumberFormat="1" applyFont="1" applyFill="1"/>
    <xf numFmtId="3" fontId="8" fillId="0" borderId="0" xfId="0" applyNumberFormat="1" applyFont="1" applyFill="1" applyAlignment="1">
      <alignment vertical="top"/>
    </xf>
    <xf numFmtId="165" fontId="8" fillId="0" borderId="0" xfId="0" applyNumberFormat="1" applyFont="1" applyFill="1" applyAlignment="1">
      <alignment vertical="top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13" Type="http://schemas.openxmlformats.org/officeDocument/2006/relationships/customXml" Target="../customXml/item5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pp37-06.uhc.com/Users/dtayl30/AppData/Local/Microsoft/Windows/INetCache/Content.Outlook/NT0TG6XW/MCO%20Claims%20Performance%20Tracking%20Da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>
        <row r="3">
          <cell r="C3">
            <v>258350</v>
          </cell>
          <cell r="E3">
            <v>245215</v>
          </cell>
          <cell r="G3">
            <v>269678</v>
          </cell>
          <cell r="I3">
            <v>262394</v>
          </cell>
          <cell r="K3">
            <v>0</v>
          </cell>
          <cell r="M3">
            <v>0</v>
          </cell>
          <cell r="O3">
            <v>0</v>
          </cell>
          <cell r="Q3">
            <v>0</v>
          </cell>
          <cell r="S3">
            <v>0</v>
          </cell>
          <cell r="U3">
            <v>0</v>
          </cell>
          <cell r="W3">
            <v>0</v>
          </cell>
          <cell r="Y3">
            <v>0</v>
          </cell>
          <cell r="Z3">
            <v>1035637</v>
          </cell>
        </row>
        <row r="4">
          <cell r="C4">
            <v>0.94299999999999995</v>
          </cell>
          <cell r="E4">
            <v>0.94230000000000003</v>
          </cell>
          <cell r="G4">
            <v>0.94969999999999999</v>
          </cell>
          <cell r="I4">
            <v>0.95089999999999997</v>
          </cell>
          <cell r="K4">
            <v>0</v>
          </cell>
          <cell r="M4">
            <v>0</v>
          </cell>
          <cell r="O4">
            <v>0</v>
          </cell>
          <cell r="Q4">
            <v>0</v>
          </cell>
          <cell r="S4">
            <v>0</v>
          </cell>
          <cell r="U4">
            <v>0</v>
          </cell>
          <cell r="W4">
            <v>0</v>
          </cell>
          <cell r="Y4">
            <v>0</v>
          </cell>
          <cell r="Z4">
            <v>0.94647499999999996</v>
          </cell>
        </row>
        <row r="6">
          <cell r="C6">
            <v>185354</v>
          </cell>
          <cell r="E6">
            <v>177537</v>
          </cell>
          <cell r="G6">
            <v>195766</v>
          </cell>
          <cell r="I6">
            <v>190842</v>
          </cell>
          <cell r="K6">
            <v>0</v>
          </cell>
          <cell r="M6">
            <v>0</v>
          </cell>
          <cell r="O6">
            <v>0</v>
          </cell>
          <cell r="Q6">
            <v>0</v>
          </cell>
          <cell r="S6">
            <v>0</v>
          </cell>
          <cell r="U6">
            <v>0</v>
          </cell>
          <cell r="W6">
            <v>0</v>
          </cell>
          <cell r="Y6">
            <v>0</v>
          </cell>
          <cell r="Z6">
            <v>749499</v>
          </cell>
        </row>
        <row r="7">
          <cell r="C7">
            <v>0.94469999999999998</v>
          </cell>
          <cell r="E7">
            <v>0.96799999999999997</v>
          </cell>
          <cell r="G7">
            <v>0.9728</v>
          </cell>
          <cell r="I7">
            <v>0.97519999999999996</v>
          </cell>
          <cell r="K7">
            <v>0</v>
          </cell>
          <cell r="M7">
            <v>0</v>
          </cell>
          <cell r="O7">
            <v>0</v>
          </cell>
          <cell r="Q7">
            <v>0</v>
          </cell>
          <cell r="S7">
            <v>0</v>
          </cell>
          <cell r="U7">
            <v>0</v>
          </cell>
          <cell r="W7">
            <v>0</v>
          </cell>
          <cell r="Y7">
            <v>0</v>
          </cell>
          <cell r="Z7">
            <v>0.96517500000000001</v>
          </cell>
        </row>
        <row r="8">
          <cell r="C8">
            <v>1E-4</v>
          </cell>
          <cell r="E8">
            <v>2.0000000000000001E-4</v>
          </cell>
          <cell r="G8">
            <v>1E-3</v>
          </cell>
          <cell r="I8">
            <v>1.2999999999999999E-3</v>
          </cell>
          <cell r="K8">
            <v>0</v>
          </cell>
          <cell r="M8">
            <v>0</v>
          </cell>
          <cell r="O8">
            <v>0</v>
          </cell>
          <cell r="Q8">
            <v>0</v>
          </cell>
          <cell r="S8">
            <v>0</v>
          </cell>
          <cell r="U8">
            <v>0</v>
          </cell>
          <cell r="W8">
            <v>0</v>
          </cell>
          <cell r="Y8">
            <v>0</v>
          </cell>
          <cell r="Z8">
            <v>6.4999999999999997E-4</v>
          </cell>
        </row>
        <row r="9">
          <cell r="C9">
            <v>1E-4</v>
          </cell>
          <cell r="E9">
            <v>1E-4</v>
          </cell>
          <cell r="G9">
            <v>1E-3</v>
          </cell>
          <cell r="I9">
            <v>8.0000000000000004E-4</v>
          </cell>
          <cell r="K9">
            <v>0</v>
          </cell>
          <cell r="M9">
            <v>0</v>
          </cell>
          <cell r="O9">
            <v>0</v>
          </cell>
          <cell r="Q9">
            <v>0</v>
          </cell>
          <cell r="S9">
            <v>0</v>
          </cell>
          <cell r="U9">
            <v>0</v>
          </cell>
          <cell r="W9">
            <v>0</v>
          </cell>
          <cell r="Y9">
            <v>0</v>
          </cell>
          <cell r="Z9">
            <v>5.0000000000000001E-4</v>
          </cell>
        </row>
        <row r="10">
          <cell r="C10">
            <v>0.28249999999999997</v>
          </cell>
          <cell r="E10">
            <v>0.27600000000000002</v>
          </cell>
          <cell r="G10">
            <v>0.27410000000000001</v>
          </cell>
          <cell r="I10">
            <v>0.2727</v>
          </cell>
          <cell r="K10">
            <v>0</v>
          </cell>
          <cell r="M10">
            <v>0</v>
          </cell>
          <cell r="O10">
            <v>0</v>
          </cell>
          <cell r="Q10">
            <v>0</v>
          </cell>
          <cell r="S10">
            <v>0</v>
          </cell>
          <cell r="U10">
            <v>0</v>
          </cell>
          <cell r="W10">
            <v>0</v>
          </cell>
          <cell r="Y10">
            <v>0</v>
          </cell>
          <cell r="Z10">
            <v>0.27632499999999999</v>
          </cell>
        </row>
        <row r="12">
          <cell r="B12" t="str">
            <v>Duplicate Submission</v>
          </cell>
          <cell r="C12">
            <v>8.6699999999999999E-2</v>
          </cell>
          <cell r="D12" t="str">
            <v>Duplicate Submission</v>
          </cell>
          <cell r="E12">
            <v>7.2800000000000004E-2</v>
          </cell>
          <cell r="F12" t="str">
            <v>Non-covd svc by plan</v>
          </cell>
          <cell r="G12">
            <v>8.7499999999999994E-2</v>
          </cell>
          <cell r="H12" t="str">
            <v>Non-covd svc by plan</v>
          </cell>
          <cell r="I12">
            <v>8.2600000000000007E-2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</row>
        <row r="13">
          <cell r="B13" t="str">
            <v>Include in another procedure</v>
          </cell>
          <cell r="C13">
            <v>7.5300000000000006E-2</v>
          </cell>
          <cell r="D13" t="str">
            <v>Send Primary Carriers EOB</v>
          </cell>
          <cell r="E13">
            <v>7.1900000000000006E-2</v>
          </cell>
          <cell r="F13" t="str">
            <v>Include in another procedure</v>
          </cell>
          <cell r="G13">
            <v>8.3099999999999993E-2</v>
          </cell>
          <cell r="H13" t="str">
            <v>Include in another procedure</v>
          </cell>
          <cell r="I13">
            <v>7.9699999999999993E-2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</row>
        <row r="14">
          <cell r="B14" t="str">
            <v>Member Not Eligible</v>
          </cell>
          <cell r="C14">
            <v>6.9699999999999998E-2</v>
          </cell>
          <cell r="D14" t="str">
            <v>Include in another procedure</v>
          </cell>
          <cell r="E14">
            <v>7.1199999999999999E-2</v>
          </cell>
          <cell r="F14" t="str">
            <v>Duplicate Submission</v>
          </cell>
          <cell r="G14">
            <v>7.4399999999999994E-2</v>
          </cell>
          <cell r="H14" t="str">
            <v>Duplicate Submission</v>
          </cell>
          <cell r="I14">
            <v>7.6600000000000001E-2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</row>
        <row r="15">
          <cell r="B15" t="str">
            <v>Send Primary Carriers EOB</v>
          </cell>
          <cell r="C15">
            <v>5.9900000000000002E-2</v>
          </cell>
          <cell r="D15" t="str">
            <v>DX inconsistent w/procedure</v>
          </cell>
          <cell r="E15">
            <v>6.7100000000000007E-2</v>
          </cell>
          <cell r="F15" t="str">
            <v>Send Primary Carriers EOB</v>
          </cell>
          <cell r="G15">
            <v>7.1800000000000003E-2</v>
          </cell>
          <cell r="H15" t="str">
            <v>Send Primary Carriers EOB</v>
          </cell>
          <cell r="I15">
            <v>7.5200000000000003E-2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</row>
        <row r="16">
          <cell r="B16" t="str">
            <v>Non-covd svc by plan</v>
          </cell>
          <cell r="C16">
            <v>5.8000000000000003E-2</v>
          </cell>
          <cell r="D16" t="str">
            <v>Member Not Eligible</v>
          </cell>
          <cell r="E16">
            <v>6.6500000000000004E-2</v>
          </cell>
          <cell r="F16" t="str">
            <v>Member Not Eligible</v>
          </cell>
          <cell r="G16">
            <v>7.0000000000000007E-2</v>
          </cell>
          <cell r="H16" t="str">
            <v>DX inconsistent w/procedure</v>
          </cell>
          <cell r="I16">
            <v>6.7199999999999996E-2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</row>
        <row r="17">
          <cell r="C17">
            <v>0</v>
          </cell>
          <cell r="E17">
            <v>0</v>
          </cell>
          <cell r="G17">
            <v>0</v>
          </cell>
          <cell r="I17">
            <v>0</v>
          </cell>
          <cell r="K17">
            <v>0</v>
          </cell>
          <cell r="M17">
            <v>0</v>
          </cell>
          <cell r="O17">
            <v>0</v>
          </cell>
          <cell r="Q17">
            <v>0</v>
          </cell>
          <cell r="S17">
            <v>0</v>
          </cell>
          <cell r="U17">
            <v>0</v>
          </cell>
          <cell r="W17">
            <v>0</v>
          </cell>
          <cell r="Y17">
            <v>0</v>
          </cell>
          <cell r="Z17">
            <v>0</v>
          </cell>
        </row>
        <row r="19">
          <cell r="C19">
            <v>92268</v>
          </cell>
          <cell r="E19">
            <v>90488</v>
          </cell>
          <cell r="G19">
            <v>94610</v>
          </cell>
          <cell r="I19">
            <v>90275</v>
          </cell>
          <cell r="K19">
            <v>0</v>
          </cell>
          <cell r="M19">
            <v>0</v>
          </cell>
          <cell r="O19">
            <v>0</v>
          </cell>
          <cell r="Q19">
            <v>0</v>
          </cell>
          <cell r="S19">
            <v>0</v>
          </cell>
          <cell r="U19">
            <v>0</v>
          </cell>
          <cell r="W19">
            <v>0</v>
          </cell>
          <cell r="Y19">
            <v>0</v>
          </cell>
          <cell r="Z19">
            <v>367641</v>
          </cell>
        </row>
        <row r="20">
          <cell r="C20">
            <v>0.91139999999999999</v>
          </cell>
          <cell r="E20">
            <v>0.91900000000000004</v>
          </cell>
          <cell r="G20">
            <v>0.92</v>
          </cell>
          <cell r="I20">
            <v>0.92420000000000002</v>
          </cell>
          <cell r="K20">
            <v>0</v>
          </cell>
          <cell r="M20">
            <v>0</v>
          </cell>
          <cell r="O20">
            <v>0</v>
          </cell>
          <cell r="Q20">
            <v>0</v>
          </cell>
          <cell r="S20">
            <v>0</v>
          </cell>
          <cell r="U20">
            <v>0</v>
          </cell>
          <cell r="W20">
            <v>0</v>
          </cell>
          <cell r="Y20">
            <v>0</v>
          </cell>
          <cell r="Z20">
            <v>0.91864999999999997</v>
          </cell>
        </row>
        <row r="22">
          <cell r="C22">
            <v>71996</v>
          </cell>
          <cell r="E22">
            <v>69982</v>
          </cell>
          <cell r="G22">
            <v>71682</v>
          </cell>
          <cell r="I22">
            <v>70270</v>
          </cell>
          <cell r="K22">
            <v>0</v>
          </cell>
          <cell r="M22">
            <v>0</v>
          </cell>
          <cell r="O22">
            <v>0</v>
          </cell>
          <cell r="Q22">
            <v>0</v>
          </cell>
          <cell r="S22">
            <v>0</v>
          </cell>
          <cell r="U22">
            <v>0</v>
          </cell>
          <cell r="W22">
            <v>0</v>
          </cell>
          <cell r="Y22">
            <v>0</v>
          </cell>
          <cell r="Z22">
            <v>283930</v>
          </cell>
        </row>
        <row r="23">
          <cell r="C23">
            <v>0.75309999999999999</v>
          </cell>
          <cell r="E23">
            <v>0.76</v>
          </cell>
          <cell r="G23">
            <v>0.75619999999999998</v>
          </cell>
          <cell r="I23">
            <v>0.78680000000000005</v>
          </cell>
          <cell r="K23">
            <v>0</v>
          </cell>
          <cell r="M23">
            <v>0</v>
          </cell>
          <cell r="O23">
            <v>0</v>
          </cell>
          <cell r="Q23">
            <v>0</v>
          </cell>
          <cell r="S23">
            <v>0</v>
          </cell>
          <cell r="U23">
            <v>0</v>
          </cell>
          <cell r="W23">
            <v>0</v>
          </cell>
          <cell r="Y23">
            <v>0</v>
          </cell>
          <cell r="Z23">
            <v>0.76402500000000007</v>
          </cell>
        </row>
        <row r="24">
          <cell r="C24">
            <v>4.3E-3</v>
          </cell>
          <cell r="E24">
            <v>1.2999999999999999E-3</v>
          </cell>
          <cell r="G24">
            <v>2.8E-3</v>
          </cell>
          <cell r="I24">
            <v>4.4000000000000003E-3</v>
          </cell>
          <cell r="K24">
            <v>0</v>
          </cell>
          <cell r="M24">
            <v>0</v>
          </cell>
          <cell r="O24">
            <v>0</v>
          </cell>
          <cell r="Q24">
            <v>0</v>
          </cell>
          <cell r="S24">
            <v>0</v>
          </cell>
          <cell r="U24">
            <v>0</v>
          </cell>
          <cell r="W24">
            <v>0</v>
          </cell>
          <cell r="Y24">
            <v>0</v>
          </cell>
          <cell r="Z24">
            <v>3.1999999999999997E-3</v>
          </cell>
        </row>
        <row r="25">
          <cell r="C25">
            <v>6.9999999999999999E-4</v>
          </cell>
          <cell r="E25">
            <v>2.9999999999999997E-4</v>
          </cell>
          <cell r="G25">
            <v>8.9999999999999998E-4</v>
          </cell>
          <cell r="I25">
            <v>1E-3</v>
          </cell>
          <cell r="K25">
            <v>0</v>
          </cell>
          <cell r="M25">
            <v>0</v>
          </cell>
          <cell r="O25">
            <v>0</v>
          </cell>
          <cell r="Q25">
            <v>0</v>
          </cell>
          <cell r="S25">
            <v>0</v>
          </cell>
          <cell r="U25">
            <v>0</v>
          </cell>
          <cell r="W25">
            <v>0</v>
          </cell>
          <cell r="Y25">
            <v>0</v>
          </cell>
          <cell r="Z25">
            <v>7.2499999999999995E-4</v>
          </cell>
        </row>
        <row r="26">
          <cell r="C26">
            <v>0.21970000000000001</v>
          </cell>
          <cell r="E26">
            <v>0.2266</v>
          </cell>
          <cell r="G26">
            <v>0.24229999999999999</v>
          </cell>
          <cell r="I26">
            <v>0.22159999999999999</v>
          </cell>
          <cell r="K26">
            <v>0</v>
          </cell>
          <cell r="M26">
            <v>0</v>
          </cell>
          <cell r="O26">
            <v>0</v>
          </cell>
          <cell r="Q26">
            <v>0</v>
          </cell>
          <cell r="S26">
            <v>0</v>
          </cell>
          <cell r="U26">
            <v>0</v>
          </cell>
          <cell r="W26">
            <v>0</v>
          </cell>
          <cell r="Y26">
            <v>0</v>
          </cell>
          <cell r="Z26">
            <v>0.22755</v>
          </cell>
        </row>
        <row r="28">
          <cell r="B28" t="str">
            <v>Itemized bill requested</v>
          </cell>
          <cell r="C28">
            <v>0.1095</v>
          </cell>
          <cell r="D28" t="str">
            <v>Send Primary Carriers EOB</v>
          </cell>
          <cell r="E28">
            <v>0.10829999999999999</v>
          </cell>
          <cell r="F28" t="str">
            <v>NDC code invalid or missing info</v>
          </cell>
          <cell r="G28">
            <v>0.1023</v>
          </cell>
          <cell r="H28" t="str">
            <v>Send Primary Carriers EOB</v>
          </cell>
          <cell r="I28">
            <v>0.1138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</row>
        <row r="29">
          <cell r="B29" t="str">
            <v>NDC code invalid or missing info</v>
          </cell>
          <cell r="C29">
            <v>0.10929999999999999</v>
          </cell>
          <cell r="D29" t="str">
            <v>NDC code invalid or missing info</v>
          </cell>
          <cell r="E29">
            <v>0.1028</v>
          </cell>
          <cell r="F29" t="str">
            <v>Send Primary Carriers EOB</v>
          </cell>
          <cell r="G29">
            <v>0.1021</v>
          </cell>
          <cell r="H29" t="str">
            <v>NDC code invalid or missing info</v>
          </cell>
          <cell r="I29">
            <v>9.5100000000000004E-2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</row>
        <row r="30">
          <cell r="B30" t="str">
            <v>Member Not Eligible</v>
          </cell>
          <cell r="C30">
            <v>9.1600000000000001E-2</v>
          </cell>
          <cell r="D30" t="str">
            <v>Itemized bill requested</v>
          </cell>
          <cell r="E30">
            <v>0.1026</v>
          </cell>
          <cell r="F30" t="str">
            <v>Service is not contracted</v>
          </cell>
          <cell r="G30">
            <v>9.0899999999999995E-2</v>
          </cell>
          <cell r="H30" t="str">
            <v>Itemized bill requested</v>
          </cell>
          <cell r="I30">
            <v>8.7300000000000003E-2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</row>
        <row r="31">
          <cell r="B31" t="str">
            <v>Claim is a duplicate</v>
          </cell>
          <cell r="C31">
            <v>8.0399999999999999E-2</v>
          </cell>
          <cell r="D31" t="str">
            <v>Claim is a duplicate</v>
          </cell>
          <cell r="E31">
            <v>7.7799999999999994E-2</v>
          </cell>
          <cell r="F31" t="str">
            <v>Member Not Eligible</v>
          </cell>
          <cell r="G31">
            <v>8.8599999999999998E-2</v>
          </cell>
          <cell r="H31" t="str">
            <v>Claim is a duplicate</v>
          </cell>
          <cell r="I31">
            <v>6.8500000000000005E-2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</row>
        <row r="32">
          <cell r="B32" t="str">
            <v>Send Primary Carriers EOB</v>
          </cell>
          <cell r="C32">
            <v>7.0999999999999994E-2</v>
          </cell>
          <cell r="D32" t="str">
            <v>Service is not contracted</v>
          </cell>
          <cell r="E32">
            <v>7.6100000000000001E-2</v>
          </cell>
          <cell r="F32" t="str">
            <v>Itemized bill requested</v>
          </cell>
          <cell r="G32">
            <v>8.6300000000000002E-2</v>
          </cell>
          <cell r="H32" t="str">
            <v>Service is not contracted</v>
          </cell>
          <cell r="I32">
            <v>6.7299999999999999E-2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</row>
        <row r="33">
          <cell r="C33">
            <v>1.1999999999999999E-3</v>
          </cell>
          <cell r="E33">
            <v>1.9E-3</v>
          </cell>
          <cell r="G33">
            <v>8.9999999999999998E-4</v>
          </cell>
          <cell r="I33">
            <v>1.5E-3</v>
          </cell>
          <cell r="K33">
            <v>0</v>
          </cell>
          <cell r="M33">
            <v>0</v>
          </cell>
          <cell r="O33">
            <v>0</v>
          </cell>
          <cell r="Q33">
            <v>0</v>
          </cell>
          <cell r="S33">
            <v>0</v>
          </cell>
          <cell r="U33">
            <v>0</v>
          </cell>
          <cell r="W33">
            <v>0</v>
          </cell>
          <cell r="Y33">
            <v>0</v>
          </cell>
          <cell r="Z33">
            <v>1.3749999999999999E-3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45"/>
  <sheetViews>
    <sheetView tabSelected="1" workbookViewId="0"/>
  </sheetViews>
  <sheetFormatPr defaultColWidth="9.140625" defaultRowHeight="15" x14ac:dyDescent="0.25"/>
  <cols>
    <col min="1" max="1" width="63.5703125" style="2" customWidth="1"/>
    <col min="2" max="2" width="1.7109375" style="2" customWidth="1"/>
    <col min="3" max="3" width="18" style="2" bestFit="1" customWidth="1"/>
    <col min="4" max="4" width="1.7109375" style="2" customWidth="1"/>
    <col min="5" max="5" width="17.85546875" style="2" bestFit="1" customWidth="1"/>
    <col min="6" max="6" width="1.7109375" style="2" customWidth="1"/>
    <col min="7" max="7" width="17.85546875" style="2" bestFit="1" customWidth="1"/>
    <col min="8" max="8" width="1.7109375" style="2" customWidth="1"/>
    <col min="9" max="9" width="18" style="2" bestFit="1" customWidth="1"/>
    <col min="10" max="10" width="1.7109375" style="2" customWidth="1"/>
    <col min="11" max="11" width="17.85546875" style="2" bestFit="1" customWidth="1"/>
    <col min="12" max="12" width="1.7109375" style="2" customWidth="1"/>
    <col min="13" max="13" width="17.85546875" style="2" bestFit="1" customWidth="1"/>
    <col min="14" max="14" width="1.7109375" style="2" customWidth="1"/>
    <col min="15" max="15" width="18" style="2" bestFit="1" customWidth="1"/>
    <col min="16" max="16" width="1.7109375" style="2" customWidth="1"/>
    <col min="17" max="17" width="17.85546875" style="64" bestFit="1" customWidth="1"/>
    <col min="18" max="18" width="1.7109375" style="2" customWidth="1"/>
    <col min="19" max="19" width="17.85546875" style="65" bestFit="1" customWidth="1"/>
    <col min="20" max="20" width="1.7109375" style="2" customWidth="1"/>
    <col min="21" max="21" width="18" style="64" bestFit="1" customWidth="1"/>
    <col min="22" max="22" width="1.7109375" style="2" customWidth="1"/>
    <col min="23" max="23" width="17.85546875" style="64" bestFit="1" customWidth="1"/>
    <col min="24" max="24" width="1.7109375" style="2" customWidth="1"/>
    <col min="25" max="25" width="17.85546875" style="64" bestFit="1" customWidth="1"/>
    <col min="26" max="26" width="1.7109375" style="2" customWidth="1"/>
    <col min="27" max="27" width="12" style="66" bestFit="1" customWidth="1"/>
    <col min="28" max="16384" width="9.140625" style="69"/>
  </cols>
  <sheetData>
    <row r="1" spans="1:27" s="68" customFormat="1" ht="18" x14ac:dyDescent="0.25">
      <c r="A1" s="67" t="s">
        <v>22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16.5" thickBot="1" x14ac:dyDescent="0.3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s="70" customFormat="1" ht="15.75" x14ac:dyDescent="0.25">
      <c r="A3" s="3"/>
      <c r="B3" s="4"/>
      <c r="C3" s="5">
        <v>43466</v>
      </c>
      <c r="D3" s="4"/>
      <c r="E3" s="5">
        <v>43497</v>
      </c>
      <c r="F3" s="4"/>
      <c r="G3" s="5">
        <v>43525</v>
      </c>
      <c r="H3" s="4"/>
      <c r="I3" s="5">
        <v>43556</v>
      </c>
      <c r="J3" s="4"/>
      <c r="K3" s="5">
        <v>43586</v>
      </c>
      <c r="L3" s="4"/>
      <c r="M3" s="5">
        <v>43617</v>
      </c>
      <c r="N3" s="4"/>
      <c r="O3" s="5">
        <v>43647</v>
      </c>
      <c r="P3" s="4"/>
      <c r="Q3" s="5">
        <v>43678</v>
      </c>
      <c r="R3" s="4"/>
      <c r="S3" s="5">
        <v>43709</v>
      </c>
      <c r="T3" s="4"/>
      <c r="U3" s="5">
        <v>43739</v>
      </c>
      <c r="V3" s="4"/>
      <c r="W3" s="5">
        <v>43770</v>
      </c>
      <c r="X3" s="4"/>
      <c r="Y3" s="5">
        <v>43800</v>
      </c>
      <c r="Z3" s="4"/>
      <c r="AA3" s="6" t="s">
        <v>1</v>
      </c>
    </row>
    <row r="4" spans="1:27" ht="23.25" customHeight="1" x14ac:dyDescent="0.25">
      <c r="A4" s="7" t="s">
        <v>2</v>
      </c>
      <c r="B4" s="8"/>
      <c r="C4" s="9"/>
      <c r="D4" s="8"/>
      <c r="E4" s="9"/>
      <c r="F4" s="8"/>
      <c r="G4" s="9"/>
      <c r="H4" s="8"/>
      <c r="I4" s="9"/>
      <c r="J4" s="8"/>
      <c r="K4" s="9"/>
      <c r="L4" s="8"/>
      <c r="M4" s="9"/>
      <c r="N4" s="8"/>
      <c r="O4" s="9"/>
      <c r="P4" s="8"/>
      <c r="Q4" s="9"/>
      <c r="R4" s="8"/>
      <c r="S4" s="9"/>
      <c r="T4" s="8"/>
      <c r="U4" s="10"/>
      <c r="V4" s="8"/>
      <c r="W4" s="9"/>
      <c r="X4" s="8"/>
      <c r="Y4" s="9"/>
      <c r="Z4" s="8"/>
      <c r="AA4" s="11"/>
    </row>
    <row r="5" spans="1:27" s="71" customFormat="1" ht="12.75" x14ac:dyDescent="0.25">
      <c r="A5" s="12" t="s">
        <v>3</v>
      </c>
      <c r="B5" s="13"/>
      <c r="C5" s="14">
        <f>[1]Sheet1!C3</f>
        <v>258350</v>
      </c>
      <c r="D5" s="13"/>
      <c r="E5" s="14">
        <f>[1]Sheet1!E3</f>
        <v>245215</v>
      </c>
      <c r="F5" s="13"/>
      <c r="G5" s="14">
        <f>[1]Sheet1!G3</f>
        <v>269678</v>
      </c>
      <c r="H5" s="13"/>
      <c r="I5" s="14">
        <f>[1]Sheet1!I3</f>
        <v>262394</v>
      </c>
      <c r="J5" s="13"/>
      <c r="K5" s="14">
        <f>[1]Sheet1!K3</f>
        <v>0</v>
      </c>
      <c r="L5" s="13"/>
      <c r="M5" s="14">
        <f>[1]Sheet1!M3</f>
        <v>0</v>
      </c>
      <c r="N5" s="13"/>
      <c r="O5" s="14">
        <f>[1]Sheet1!O3</f>
        <v>0</v>
      </c>
      <c r="P5" s="13"/>
      <c r="Q5" s="14">
        <f>[1]Sheet1!Q3</f>
        <v>0</v>
      </c>
      <c r="R5" s="13"/>
      <c r="S5" s="14">
        <f>[1]Sheet1!S3</f>
        <v>0</v>
      </c>
      <c r="T5" s="13"/>
      <c r="U5" s="14">
        <f>[1]Sheet1!U3</f>
        <v>0</v>
      </c>
      <c r="V5" s="13"/>
      <c r="W5" s="14">
        <f>[1]Sheet1!W3</f>
        <v>0</v>
      </c>
      <c r="X5" s="13"/>
      <c r="Y5" s="14">
        <f>[1]Sheet1!Y3</f>
        <v>0</v>
      </c>
      <c r="Z5" s="13"/>
      <c r="AA5" s="15">
        <f>[1]Sheet1!Z3</f>
        <v>1035637</v>
      </c>
    </row>
    <row r="6" spans="1:27" x14ac:dyDescent="0.25">
      <c r="A6" s="16" t="s">
        <v>4</v>
      </c>
      <c r="B6" s="17"/>
      <c r="C6" s="18">
        <f>[1]Sheet1!C4</f>
        <v>0.94299999999999995</v>
      </c>
      <c r="D6" s="17"/>
      <c r="E6" s="18">
        <f>[1]Sheet1!E4</f>
        <v>0.94230000000000003</v>
      </c>
      <c r="F6" s="17"/>
      <c r="G6" s="18">
        <f>[1]Sheet1!G4</f>
        <v>0.94969999999999999</v>
      </c>
      <c r="H6" s="17"/>
      <c r="I6" s="18">
        <f>[1]Sheet1!I4</f>
        <v>0.95089999999999997</v>
      </c>
      <c r="J6" s="17"/>
      <c r="K6" s="18">
        <f>[1]Sheet1!K4</f>
        <v>0</v>
      </c>
      <c r="L6" s="17"/>
      <c r="M6" s="18">
        <f>[1]Sheet1!M4</f>
        <v>0</v>
      </c>
      <c r="N6" s="17"/>
      <c r="O6" s="18">
        <f>[1]Sheet1!O4</f>
        <v>0</v>
      </c>
      <c r="P6" s="17"/>
      <c r="Q6" s="18">
        <f>[1]Sheet1!Q4</f>
        <v>0</v>
      </c>
      <c r="R6" s="17"/>
      <c r="S6" s="18">
        <f>[1]Sheet1!S4</f>
        <v>0</v>
      </c>
      <c r="T6" s="17"/>
      <c r="U6" s="18">
        <f>[1]Sheet1!U4</f>
        <v>0</v>
      </c>
      <c r="V6" s="17"/>
      <c r="W6" s="18">
        <f>[1]Sheet1!W4</f>
        <v>0</v>
      </c>
      <c r="X6" s="17"/>
      <c r="Y6" s="18">
        <f>[1]Sheet1!Y4</f>
        <v>0</v>
      </c>
      <c r="Z6" s="17"/>
      <c r="AA6" s="19">
        <f>[1]Sheet1!Z4</f>
        <v>0.94647499999999996</v>
      </c>
    </row>
    <row r="7" spans="1:27" s="71" customFormat="1" ht="12.75" x14ac:dyDescent="0.25">
      <c r="A7" s="20" t="s">
        <v>5</v>
      </c>
      <c r="B7" s="13"/>
      <c r="C7" s="21" t="s">
        <v>6</v>
      </c>
      <c r="D7" s="13"/>
      <c r="E7" s="22"/>
      <c r="F7" s="13"/>
      <c r="G7" s="22"/>
      <c r="H7" s="13"/>
      <c r="I7" s="21"/>
      <c r="J7" s="13"/>
      <c r="K7" s="21"/>
      <c r="L7" s="13"/>
      <c r="M7" s="21"/>
      <c r="N7" s="13"/>
      <c r="O7" s="21"/>
      <c r="P7" s="13"/>
      <c r="Q7" s="21"/>
      <c r="R7" s="13"/>
      <c r="S7" s="21"/>
      <c r="T7" s="13"/>
      <c r="U7" s="23"/>
      <c r="V7" s="13"/>
      <c r="W7" s="23"/>
      <c r="X7" s="13"/>
      <c r="Y7" s="23"/>
      <c r="Z7" s="13"/>
      <c r="AA7" s="24"/>
    </row>
    <row r="8" spans="1:27" s="71" customFormat="1" ht="12.75" x14ac:dyDescent="0.25">
      <c r="A8" s="25" t="s">
        <v>7</v>
      </c>
      <c r="B8" s="13"/>
      <c r="C8" s="14">
        <f>[1]Sheet1!C6</f>
        <v>185354</v>
      </c>
      <c r="D8" s="13"/>
      <c r="E8" s="14">
        <f>[1]Sheet1!E6</f>
        <v>177537</v>
      </c>
      <c r="F8" s="13"/>
      <c r="G8" s="14">
        <f>[1]Sheet1!G6</f>
        <v>195766</v>
      </c>
      <c r="H8" s="13"/>
      <c r="I8" s="14">
        <f>[1]Sheet1!I6</f>
        <v>190842</v>
      </c>
      <c r="J8" s="13"/>
      <c r="K8" s="14">
        <f>[1]Sheet1!K6</f>
        <v>0</v>
      </c>
      <c r="L8" s="13"/>
      <c r="M8" s="14">
        <f>[1]Sheet1!M6</f>
        <v>0</v>
      </c>
      <c r="N8" s="13"/>
      <c r="O8" s="14">
        <f>[1]Sheet1!O6</f>
        <v>0</v>
      </c>
      <c r="P8" s="13"/>
      <c r="Q8" s="14">
        <f>[1]Sheet1!Q6</f>
        <v>0</v>
      </c>
      <c r="R8" s="13"/>
      <c r="S8" s="14">
        <f>[1]Sheet1!S6</f>
        <v>0</v>
      </c>
      <c r="T8" s="13"/>
      <c r="U8" s="14">
        <f>[1]Sheet1!U6</f>
        <v>0</v>
      </c>
      <c r="V8" s="13"/>
      <c r="W8" s="14">
        <f>[1]Sheet1!W6</f>
        <v>0</v>
      </c>
      <c r="X8" s="13"/>
      <c r="Y8" s="14">
        <f>[1]Sheet1!Y6</f>
        <v>0</v>
      </c>
      <c r="Z8" s="13"/>
      <c r="AA8" s="15">
        <f>[1]Sheet1!Z6</f>
        <v>749499</v>
      </c>
    </row>
    <row r="9" spans="1:27" x14ac:dyDescent="0.25">
      <c r="A9" s="16" t="s">
        <v>8</v>
      </c>
      <c r="B9" s="17"/>
      <c r="C9" s="18">
        <f>[1]Sheet1!C7</f>
        <v>0.94469999999999998</v>
      </c>
      <c r="D9" s="17"/>
      <c r="E9" s="18">
        <f>[1]Sheet1!E7</f>
        <v>0.96799999999999997</v>
      </c>
      <c r="F9" s="17"/>
      <c r="G9" s="18">
        <f>[1]Sheet1!G7</f>
        <v>0.9728</v>
      </c>
      <c r="H9" s="17"/>
      <c r="I9" s="18">
        <f>[1]Sheet1!I7</f>
        <v>0.97519999999999996</v>
      </c>
      <c r="J9" s="17"/>
      <c r="K9" s="18">
        <f>[1]Sheet1!K7</f>
        <v>0</v>
      </c>
      <c r="L9" s="17"/>
      <c r="M9" s="18">
        <f>[1]Sheet1!M7</f>
        <v>0</v>
      </c>
      <c r="N9" s="17"/>
      <c r="O9" s="18">
        <f>[1]Sheet1!O7</f>
        <v>0</v>
      </c>
      <c r="P9" s="17"/>
      <c r="Q9" s="18">
        <f>[1]Sheet1!Q7</f>
        <v>0</v>
      </c>
      <c r="R9" s="17"/>
      <c r="S9" s="18">
        <f>[1]Sheet1!S7</f>
        <v>0</v>
      </c>
      <c r="T9" s="17"/>
      <c r="U9" s="18">
        <f>[1]Sheet1!U7</f>
        <v>0</v>
      </c>
      <c r="V9" s="17"/>
      <c r="W9" s="18">
        <f>[1]Sheet1!W7</f>
        <v>0</v>
      </c>
      <c r="X9" s="17"/>
      <c r="Y9" s="18">
        <f>[1]Sheet1!Y7</f>
        <v>0</v>
      </c>
      <c r="Z9" s="17"/>
      <c r="AA9" s="19">
        <f>[1]Sheet1!Z7</f>
        <v>0.96517500000000001</v>
      </c>
    </row>
    <row r="10" spans="1:27" x14ac:dyDescent="0.25">
      <c r="A10" s="26" t="s">
        <v>9</v>
      </c>
      <c r="B10" s="27"/>
      <c r="C10" s="18">
        <f>[1]Sheet1!C8</f>
        <v>1E-4</v>
      </c>
      <c r="D10" s="27"/>
      <c r="E10" s="18">
        <f>[1]Sheet1!E8</f>
        <v>2.0000000000000001E-4</v>
      </c>
      <c r="F10" s="27"/>
      <c r="G10" s="18">
        <f>[1]Sheet1!G8</f>
        <v>1E-3</v>
      </c>
      <c r="H10" s="27"/>
      <c r="I10" s="18">
        <f>[1]Sheet1!I8</f>
        <v>1.2999999999999999E-3</v>
      </c>
      <c r="J10" s="27"/>
      <c r="K10" s="18">
        <f>[1]Sheet1!K8</f>
        <v>0</v>
      </c>
      <c r="L10" s="27"/>
      <c r="M10" s="18">
        <f>[1]Sheet1!M8</f>
        <v>0</v>
      </c>
      <c r="N10" s="27"/>
      <c r="O10" s="18">
        <f>[1]Sheet1!O8</f>
        <v>0</v>
      </c>
      <c r="P10" s="27"/>
      <c r="Q10" s="18">
        <f>[1]Sheet1!Q8</f>
        <v>0</v>
      </c>
      <c r="R10" s="27"/>
      <c r="S10" s="18">
        <f>[1]Sheet1!S8</f>
        <v>0</v>
      </c>
      <c r="T10" s="27"/>
      <c r="U10" s="18">
        <f>[1]Sheet1!U8</f>
        <v>0</v>
      </c>
      <c r="V10" s="27"/>
      <c r="W10" s="18">
        <f>[1]Sheet1!W8</f>
        <v>0</v>
      </c>
      <c r="X10" s="27"/>
      <c r="Y10" s="18">
        <f>[1]Sheet1!Y8</f>
        <v>0</v>
      </c>
      <c r="Z10" s="27"/>
      <c r="AA10" s="19">
        <f>[1]Sheet1!Z8</f>
        <v>6.4999999999999997E-4</v>
      </c>
    </row>
    <row r="11" spans="1:27" x14ac:dyDescent="0.25">
      <c r="A11" s="16" t="s">
        <v>10</v>
      </c>
      <c r="B11" s="17"/>
      <c r="C11" s="18">
        <f>[1]Sheet1!C9</f>
        <v>1E-4</v>
      </c>
      <c r="D11" s="17"/>
      <c r="E11" s="18">
        <f>[1]Sheet1!E9</f>
        <v>1E-4</v>
      </c>
      <c r="F11" s="17"/>
      <c r="G11" s="18">
        <f>[1]Sheet1!G9</f>
        <v>1E-3</v>
      </c>
      <c r="H11" s="17"/>
      <c r="I11" s="18">
        <f>[1]Sheet1!I9</f>
        <v>8.0000000000000004E-4</v>
      </c>
      <c r="J11" s="17"/>
      <c r="K11" s="18">
        <f>[1]Sheet1!K9</f>
        <v>0</v>
      </c>
      <c r="L11" s="17"/>
      <c r="M11" s="18">
        <f>[1]Sheet1!M9</f>
        <v>0</v>
      </c>
      <c r="N11" s="17"/>
      <c r="O11" s="18">
        <f>[1]Sheet1!O9</f>
        <v>0</v>
      </c>
      <c r="P11" s="17"/>
      <c r="Q11" s="18">
        <f>[1]Sheet1!Q9</f>
        <v>0</v>
      </c>
      <c r="R11" s="17"/>
      <c r="S11" s="18">
        <f>[1]Sheet1!S9</f>
        <v>0</v>
      </c>
      <c r="T11" s="17"/>
      <c r="U11" s="18">
        <f>[1]Sheet1!U9</f>
        <v>0</v>
      </c>
      <c r="V11" s="17"/>
      <c r="W11" s="18">
        <f>[1]Sheet1!W9</f>
        <v>0</v>
      </c>
      <c r="X11" s="17"/>
      <c r="Y11" s="18">
        <f>[1]Sheet1!Y9</f>
        <v>0</v>
      </c>
      <c r="Z11" s="17"/>
      <c r="AA11" s="19">
        <f>[1]Sheet1!Z9</f>
        <v>5.0000000000000001E-4</v>
      </c>
    </row>
    <row r="12" spans="1:27" s="71" customFormat="1" ht="12.75" x14ac:dyDescent="0.25">
      <c r="A12" s="12" t="s">
        <v>11</v>
      </c>
      <c r="B12" s="13"/>
      <c r="C12" s="28">
        <f>[1]Sheet1!C10</f>
        <v>0.28249999999999997</v>
      </c>
      <c r="D12" s="13"/>
      <c r="E12" s="28">
        <f>[1]Sheet1!E10</f>
        <v>0.27600000000000002</v>
      </c>
      <c r="F12" s="13"/>
      <c r="G12" s="28">
        <f>[1]Sheet1!G10</f>
        <v>0.27410000000000001</v>
      </c>
      <c r="H12" s="13"/>
      <c r="I12" s="28">
        <f>[1]Sheet1!I10</f>
        <v>0.2727</v>
      </c>
      <c r="J12" s="13"/>
      <c r="K12" s="28">
        <f>[1]Sheet1!K10</f>
        <v>0</v>
      </c>
      <c r="L12" s="13"/>
      <c r="M12" s="28">
        <f>[1]Sheet1!M10</f>
        <v>0</v>
      </c>
      <c r="N12" s="13"/>
      <c r="O12" s="28">
        <f>[1]Sheet1!O10</f>
        <v>0</v>
      </c>
      <c r="P12" s="13"/>
      <c r="Q12" s="28">
        <f>[1]Sheet1!Q10</f>
        <v>0</v>
      </c>
      <c r="R12" s="13"/>
      <c r="S12" s="28">
        <f>[1]Sheet1!S10</f>
        <v>0</v>
      </c>
      <c r="T12" s="13"/>
      <c r="U12" s="28">
        <f>[1]Sheet1!U10</f>
        <v>0</v>
      </c>
      <c r="V12" s="13"/>
      <c r="W12" s="28">
        <f>[1]Sheet1!W10</f>
        <v>0</v>
      </c>
      <c r="X12" s="13"/>
      <c r="Y12" s="28">
        <f>[1]Sheet1!Y10</f>
        <v>0</v>
      </c>
      <c r="Z12" s="13"/>
      <c r="AA12" s="29">
        <f>[1]Sheet1!Z10</f>
        <v>0.27632499999999999</v>
      </c>
    </row>
    <row r="13" spans="1:27" x14ac:dyDescent="0.25">
      <c r="A13" s="20" t="s">
        <v>12</v>
      </c>
      <c r="B13" s="17"/>
      <c r="C13" s="30"/>
      <c r="D13" s="17"/>
      <c r="E13" s="30"/>
      <c r="F13" s="17"/>
      <c r="G13" s="30"/>
      <c r="H13" s="17"/>
      <c r="I13" s="30"/>
      <c r="J13" s="17"/>
      <c r="K13" s="30"/>
      <c r="L13" s="17"/>
      <c r="M13" s="30"/>
      <c r="N13" s="17"/>
      <c r="O13" s="30"/>
      <c r="P13" s="17"/>
      <c r="Q13" s="30"/>
      <c r="R13" s="17"/>
      <c r="S13" s="30"/>
      <c r="T13" s="17"/>
      <c r="U13" s="31"/>
      <c r="V13" s="17"/>
      <c r="W13" s="30"/>
      <c r="X13" s="17"/>
      <c r="Y13" s="30"/>
      <c r="Z13" s="17"/>
      <c r="AA13" s="32"/>
    </row>
    <row r="14" spans="1:27" s="71" customFormat="1" ht="25.5" x14ac:dyDescent="0.25">
      <c r="A14" s="12" t="s">
        <v>13</v>
      </c>
      <c r="B14" s="33"/>
      <c r="C14" s="34" t="str">
        <f>[1]Sheet1!B12</f>
        <v>Duplicate Submission</v>
      </c>
      <c r="D14" s="35"/>
      <c r="E14" s="34" t="str">
        <f>[1]Sheet1!D12</f>
        <v>Duplicate Submission</v>
      </c>
      <c r="F14" s="35"/>
      <c r="G14" s="34" t="str">
        <f>[1]Sheet1!F12</f>
        <v>Non-covd svc by plan</v>
      </c>
      <c r="H14" s="35"/>
      <c r="I14" s="34" t="str">
        <f>[1]Sheet1!H12</f>
        <v>Non-covd svc by plan</v>
      </c>
      <c r="J14" s="35"/>
      <c r="K14" s="34">
        <f>[1]Sheet1!J12</f>
        <v>0</v>
      </c>
      <c r="L14" s="35"/>
      <c r="M14" s="34">
        <f>[1]Sheet1!L12</f>
        <v>0</v>
      </c>
      <c r="N14" s="35"/>
      <c r="O14" s="34">
        <f>[1]Sheet1!N12</f>
        <v>0</v>
      </c>
      <c r="P14" s="35"/>
      <c r="Q14" s="34">
        <f>[1]Sheet1!P12</f>
        <v>0</v>
      </c>
      <c r="R14" s="35"/>
      <c r="S14" s="34">
        <f>[1]Sheet1!R12</f>
        <v>0</v>
      </c>
      <c r="T14" s="35"/>
      <c r="U14" s="34">
        <f>[1]Sheet1!T12</f>
        <v>0</v>
      </c>
      <c r="V14" s="35"/>
      <c r="W14" s="34">
        <f>[1]Sheet1!V12</f>
        <v>0</v>
      </c>
      <c r="X14" s="35"/>
      <c r="Y14" s="34">
        <f>[1]Sheet1!X12</f>
        <v>0</v>
      </c>
      <c r="Z14" s="35"/>
      <c r="AA14" s="36"/>
    </row>
    <row r="15" spans="1:27" x14ac:dyDescent="0.25">
      <c r="A15" s="37" t="s">
        <v>14</v>
      </c>
      <c r="B15" s="38"/>
      <c r="C15" s="39">
        <f>[1]Sheet1!C12</f>
        <v>8.6699999999999999E-2</v>
      </c>
      <c r="D15" s="40"/>
      <c r="E15" s="39">
        <f>[1]Sheet1!E12</f>
        <v>7.2800000000000004E-2</v>
      </c>
      <c r="F15" s="40"/>
      <c r="G15" s="39">
        <f>[1]Sheet1!G12</f>
        <v>8.7499999999999994E-2</v>
      </c>
      <c r="H15" s="40"/>
      <c r="I15" s="39">
        <f>[1]Sheet1!I12</f>
        <v>8.2600000000000007E-2</v>
      </c>
      <c r="J15" s="40"/>
      <c r="K15" s="39">
        <f>[1]Sheet1!K12</f>
        <v>0</v>
      </c>
      <c r="L15" s="40"/>
      <c r="M15" s="39">
        <f>[1]Sheet1!M12</f>
        <v>0</v>
      </c>
      <c r="N15" s="40"/>
      <c r="O15" s="39">
        <f>[1]Sheet1!O12</f>
        <v>0</v>
      </c>
      <c r="P15" s="40"/>
      <c r="Q15" s="39">
        <f>[1]Sheet1!Q12</f>
        <v>0</v>
      </c>
      <c r="R15" s="40"/>
      <c r="S15" s="39">
        <f>[1]Sheet1!S12</f>
        <v>0</v>
      </c>
      <c r="T15" s="40"/>
      <c r="U15" s="39">
        <f>[1]Sheet1!U12</f>
        <v>0</v>
      </c>
      <c r="V15" s="40"/>
      <c r="W15" s="39">
        <f>[1]Sheet1!W12</f>
        <v>0</v>
      </c>
      <c r="X15" s="40"/>
      <c r="Y15" s="39">
        <f>[1]Sheet1!Y12</f>
        <v>0</v>
      </c>
      <c r="Z15" s="40"/>
      <c r="AA15" s="41"/>
    </row>
    <row r="16" spans="1:27" s="71" customFormat="1" ht="25.5" x14ac:dyDescent="0.25">
      <c r="A16" s="12" t="s">
        <v>15</v>
      </c>
      <c r="B16" s="42"/>
      <c r="C16" s="34" t="str">
        <f>[1]Sheet1!B13</f>
        <v>Include in another procedure</v>
      </c>
      <c r="D16" s="43"/>
      <c r="E16" s="34" t="str">
        <f>[1]Sheet1!D13</f>
        <v>Send Primary Carriers EOB</v>
      </c>
      <c r="F16" s="43"/>
      <c r="G16" s="34" t="str">
        <f>[1]Sheet1!F13</f>
        <v>Include in another procedure</v>
      </c>
      <c r="H16" s="43"/>
      <c r="I16" s="34" t="str">
        <f>[1]Sheet1!H13</f>
        <v>Include in another procedure</v>
      </c>
      <c r="J16" s="43"/>
      <c r="K16" s="34">
        <f>[1]Sheet1!J13</f>
        <v>0</v>
      </c>
      <c r="L16" s="43"/>
      <c r="M16" s="34">
        <f>[1]Sheet1!L13</f>
        <v>0</v>
      </c>
      <c r="N16" s="43"/>
      <c r="O16" s="34">
        <f>[1]Sheet1!N13</f>
        <v>0</v>
      </c>
      <c r="P16" s="43"/>
      <c r="Q16" s="34">
        <f>[1]Sheet1!P13</f>
        <v>0</v>
      </c>
      <c r="R16" s="43"/>
      <c r="S16" s="34">
        <f>[1]Sheet1!R13</f>
        <v>0</v>
      </c>
      <c r="T16" s="43"/>
      <c r="U16" s="34">
        <f>[1]Sheet1!T13</f>
        <v>0</v>
      </c>
      <c r="V16" s="43"/>
      <c r="W16" s="34">
        <f>[1]Sheet1!V13</f>
        <v>0</v>
      </c>
      <c r="X16" s="43"/>
      <c r="Y16" s="34">
        <f>[1]Sheet1!X13</f>
        <v>0</v>
      </c>
      <c r="Z16" s="43"/>
      <c r="AA16" s="41"/>
    </row>
    <row r="17" spans="1:31" x14ac:dyDescent="0.25">
      <c r="A17" s="37" t="s">
        <v>14</v>
      </c>
      <c r="B17" s="38"/>
      <c r="C17" s="39">
        <f>[1]Sheet1!C13</f>
        <v>7.5300000000000006E-2</v>
      </c>
      <c r="D17" s="40"/>
      <c r="E17" s="39">
        <f>[1]Sheet1!E13</f>
        <v>7.1900000000000006E-2</v>
      </c>
      <c r="F17" s="40"/>
      <c r="G17" s="39">
        <f>[1]Sheet1!G13</f>
        <v>8.3099999999999993E-2</v>
      </c>
      <c r="H17" s="40"/>
      <c r="I17" s="39">
        <f>[1]Sheet1!I13</f>
        <v>7.9699999999999993E-2</v>
      </c>
      <c r="J17" s="40"/>
      <c r="K17" s="39">
        <f>[1]Sheet1!K13</f>
        <v>0</v>
      </c>
      <c r="L17" s="40"/>
      <c r="M17" s="39">
        <f>[1]Sheet1!M13</f>
        <v>0</v>
      </c>
      <c r="N17" s="40"/>
      <c r="O17" s="39">
        <f>[1]Sheet1!O13</f>
        <v>0</v>
      </c>
      <c r="P17" s="40"/>
      <c r="Q17" s="39">
        <f>[1]Sheet1!Q13</f>
        <v>0</v>
      </c>
      <c r="R17" s="40"/>
      <c r="S17" s="39">
        <f>[1]Sheet1!S13</f>
        <v>0</v>
      </c>
      <c r="T17" s="40"/>
      <c r="U17" s="39">
        <f>[1]Sheet1!U13</f>
        <v>0</v>
      </c>
      <c r="V17" s="40"/>
      <c r="W17" s="39">
        <f>[1]Sheet1!W13</f>
        <v>0</v>
      </c>
      <c r="X17" s="40"/>
      <c r="Y17" s="39">
        <f>[1]Sheet1!Y13</f>
        <v>0</v>
      </c>
      <c r="Z17" s="40"/>
      <c r="AA17" s="41"/>
    </row>
    <row r="18" spans="1:31" s="71" customFormat="1" ht="25.5" x14ac:dyDescent="0.25">
      <c r="A18" s="12" t="s">
        <v>16</v>
      </c>
      <c r="B18" s="42"/>
      <c r="C18" s="34" t="str">
        <f>[1]Sheet1!B14</f>
        <v>Member Not Eligible</v>
      </c>
      <c r="D18" s="43"/>
      <c r="E18" s="34" t="str">
        <f>[1]Sheet1!D14</f>
        <v>Include in another procedure</v>
      </c>
      <c r="F18" s="43"/>
      <c r="G18" s="34" t="str">
        <f>[1]Sheet1!F14</f>
        <v>Duplicate Submission</v>
      </c>
      <c r="H18" s="43"/>
      <c r="I18" s="34" t="str">
        <f>[1]Sheet1!H14</f>
        <v>Duplicate Submission</v>
      </c>
      <c r="J18" s="43"/>
      <c r="K18" s="34">
        <f>[1]Sheet1!J14</f>
        <v>0</v>
      </c>
      <c r="L18" s="43"/>
      <c r="M18" s="34">
        <f>[1]Sheet1!L14</f>
        <v>0</v>
      </c>
      <c r="N18" s="43"/>
      <c r="O18" s="34">
        <f>[1]Sheet1!N14</f>
        <v>0</v>
      </c>
      <c r="P18" s="43"/>
      <c r="Q18" s="34">
        <f>[1]Sheet1!P14</f>
        <v>0</v>
      </c>
      <c r="R18" s="43"/>
      <c r="S18" s="34">
        <f>[1]Sheet1!R14</f>
        <v>0</v>
      </c>
      <c r="T18" s="43"/>
      <c r="U18" s="34">
        <f>[1]Sheet1!T14</f>
        <v>0</v>
      </c>
      <c r="V18" s="43"/>
      <c r="W18" s="34">
        <f>[1]Sheet1!V14</f>
        <v>0</v>
      </c>
      <c r="X18" s="43"/>
      <c r="Y18" s="34">
        <f>[1]Sheet1!X14</f>
        <v>0</v>
      </c>
      <c r="Z18" s="43"/>
      <c r="AA18" s="41"/>
    </row>
    <row r="19" spans="1:31" x14ac:dyDescent="0.25">
      <c r="A19" s="37" t="s">
        <v>14</v>
      </c>
      <c r="B19" s="38"/>
      <c r="C19" s="39">
        <f>[1]Sheet1!C14</f>
        <v>6.9699999999999998E-2</v>
      </c>
      <c r="D19" s="40"/>
      <c r="E19" s="39">
        <f>[1]Sheet1!E14</f>
        <v>7.1199999999999999E-2</v>
      </c>
      <c r="F19" s="40"/>
      <c r="G19" s="39">
        <f>[1]Sheet1!G14</f>
        <v>7.4399999999999994E-2</v>
      </c>
      <c r="H19" s="40"/>
      <c r="I19" s="39">
        <f>[1]Sheet1!I14</f>
        <v>7.6600000000000001E-2</v>
      </c>
      <c r="J19" s="40"/>
      <c r="K19" s="39">
        <f>[1]Sheet1!K14</f>
        <v>0</v>
      </c>
      <c r="L19" s="40"/>
      <c r="M19" s="39">
        <f>[1]Sheet1!M14</f>
        <v>0</v>
      </c>
      <c r="N19" s="40"/>
      <c r="O19" s="39">
        <f>[1]Sheet1!O14</f>
        <v>0</v>
      </c>
      <c r="P19" s="40"/>
      <c r="Q19" s="39">
        <f>[1]Sheet1!Q14</f>
        <v>0</v>
      </c>
      <c r="R19" s="40"/>
      <c r="S19" s="39">
        <f>[1]Sheet1!S14</f>
        <v>0</v>
      </c>
      <c r="T19" s="40"/>
      <c r="U19" s="39">
        <f>[1]Sheet1!U14</f>
        <v>0</v>
      </c>
      <c r="V19" s="40"/>
      <c r="W19" s="39">
        <f>[1]Sheet1!W14</f>
        <v>0</v>
      </c>
      <c r="X19" s="40"/>
      <c r="Y19" s="39">
        <f>[1]Sheet1!Y14</f>
        <v>0</v>
      </c>
      <c r="Z19" s="40"/>
      <c r="AA19" s="41"/>
    </row>
    <row r="20" spans="1:31" s="71" customFormat="1" ht="25.5" x14ac:dyDescent="0.25">
      <c r="A20" s="12" t="s">
        <v>17</v>
      </c>
      <c r="B20" s="42"/>
      <c r="C20" s="34" t="str">
        <f>[1]Sheet1!B15</f>
        <v>Send Primary Carriers EOB</v>
      </c>
      <c r="D20" s="43"/>
      <c r="E20" s="34" t="str">
        <f>[1]Sheet1!D15</f>
        <v>DX inconsistent w/procedure</v>
      </c>
      <c r="F20" s="43"/>
      <c r="G20" s="34" t="str">
        <f>[1]Sheet1!F15</f>
        <v>Send Primary Carriers EOB</v>
      </c>
      <c r="H20" s="43"/>
      <c r="I20" s="34" t="str">
        <f>[1]Sheet1!H15</f>
        <v>Send Primary Carriers EOB</v>
      </c>
      <c r="J20" s="43"/>
      <c r="K20" s="34">
        <f>[1]Sheet1!J15</f>
        <v>0</v>
      </c>
      <c r="L20" s="43"/>
      <c r="M20" s="34">
        <f>[1]Sheet1!L15</f>
        <v>0</v>
      </c>
      <c r="N20" s="43"/>
      <c r="O20" s="34">
        <f>[1]Sheet1!N15</f>
        <v>0</v>
      </c>
      <c r="P20" s="43"/>
      <c r="Q20" s="34">
        <f>[1]Sheet1!P15</f>
        <v>0</v>
      </c>
      <c r="R20" s="43"/>
      <c r="S20" s="34">
        <f>[1]Sheet1!R15</f>
        <v>0</v>
      </c>
      <c r="T20" s="43"/>
      <c r="U20" s="34">
        <f>[1]Sheet1!T15</f>
        <v>0</v>
      </c>
      <c r="V20" s="43"/>
      <c r="W20" s="34">
        <f>[1]Sheet1!V15</f>
        <v>0</v>
      </c>
      <c r="X20" s="43"/>
      <c r="Y20" s="34">
        <f>[1]Sheet1!X15</f>
        <v>0</v>
      </c>
      <c r="Z20" s="43"/>
      <c r="AA20" s="41"/>
    </row>
    <row r="21" spans="1:31" x14ac:dyDescent="0.25">
      <c r="A21" s="37" t="s">
        <v>14</v>
      </c>
      <c r="B21" s="38"/>
      <c r="C21" s="39">
        <f>[1]Sheet1!C15</f>
        <v>5.9900000000000002E-2</v>
      </c>
      <c r="D21" s="40"/>
      <c r="E21" s="39">
        <f>[1]Sheet1!E15</f>
        <v>6.7100000000000007E-2</v>
      </c>
      <c r="F21" s="40"/>
      <c r="G21" s="39">
        <f>[1]Sheet1!G15</f>
        <v>7.1800000000000003E-2</v>
      </c>
      <c r="H21" s="40"/>
      <c r="I21" s="39">
        <f>[1]Sheet1!I15</f>
        <v>7.5200000000000003E-2</v>
      </c>
      <c r="J21" s="40"/>
      <c r="K21" s="39">
        <f>[1]Sheet1!K15</f>
        <v>0</v>
      </c>
      <c r="L21" s="40"/>
      <c r="M21" s="39">
        <f>[1]Sheet1!M15</f>
        <v>0</v>
      </c>
      <c r="N21" s="40"/>
      <c r="O21" s="39">
        <f>[1]Sheet1!O15</f>
        <v>0</v>
      </c>
      <c r="P21" s="40"/>
      <c r="Q21" s="39">
        <f>[1]Sheet1!Q15</f>
        <v>0</v>
      </c>
      <c r="R21" s="40"/>
      <c r="S21" s="39">
        <f>[1]Sheet1!S15</f>
        <v>0</v>
      </c>
      <c r="T21" s="40"/>
      <c r="U21" s="39">
        <f>[1]Sheet1!U15</f>
        <v>0</v>
      </c>
      <c r="V21" s="40"/>
      <c r="W21" s="39">
        <f>[1]Sheet1!W15</f>
        <v>0</v>
      </c>
      <c r="X21" s="40"/>
      <c r="Y21" s="39">
        <f>[1]Sheet1!Y15</f>
        <v>0</v>
      </c>
      <c r="Z21" s="40"/>
      <c r="AA21" s="41"/>
    </row>
    <row r="22" spans="1:31" s="71" customFormat="1" ht="25.5" x14ac:dyDescent="0.25">
      <c r="A22" s="12" t="s">
        <v>18</v>
      </c>
      <c r="B22" s="33"/>
      <c r="C22" s="34" t="str">
        <f>[1]Sheet1!B16</f>
        <v>Non-covd svc by plan</v>
      </c>
      <c r="D22" s="35"/>
      <c r="E22" s="34" t="str">
        <f>[1]Sheet1!D16</f>
        <v>Member Not Eligible</v>
      </c>
      <c r="F22" s="35"/>
      <c r="G22" s="34" t="str">
        <f>[1]Sheet1!F16</f>
        <v>Member Not Eligible</v>
      </c>
      <c r="H22" s="35"/>
      <c r="I22" s="34" t="str">
        <f>[1]Sheet1!H16</f>
        <v>DX inconsistent w/procedure</v>
      </c>
      <c r="J22" s="35"/>
      <c r="K22" s="34">
        <f>[1]Sheet1!J16</f>
        <v>0</v>
      </c>
      <c r="L22" s="35"/>
      <c r="M22" s="34">
        <f>[1]Sheet1!L16</f>
        <v>0</v>
      </c>
      <c r="N22" s="35"/>
      <c r="O22" s="34">
        <f>[1]Sheet1!N16</f>
        <v>0</v>
      </c>
      <c r="P22" s="35"/>
      <c r="Q22" s="34">
        <f>[1]Sheet1!P16</f>
        <v>0</v>
      </c>
      <c r="R22" s="35"/>
      <c r="S22" s="34">
        <f>[1]Sheet1!R16</f>
        <v>0</v>
      </c>
      <c r="T22" s="35"/>
      <c r="U22" s="34">
        <f>[1]Sheet1!T16</f>
        <v>0</v>
      </c>
      <c r="V22" s="35"/>
      <c r="W22" s="34">
        <f>[1]Sheet1!V16</f>
        <v>0</v>
      </c>
      <c r="X22" s="35"/>
      <c r="Y22" s="34">
        <f>[1]Sheet1!X16</f>
        <v>0</v>
      </c>
      <c r="Z22" s="35"/>
      <c r="AA22" s="41"/>
    </row>
    <row r="23" spans="1:31" ht="18.75" x14ac:dyDescent="0.3">
      <c r="A23" s="37" t="s">
        <v>14</v>
      </c>
      <c r="B23" s="38"/>
      <c r="C23" s="18">
        <f>[1]Sheet1!C16</f>
        <v>5.8000000000000003E-2</v>
      </c>
      <c r="D23" s="40"/>
      <c r="E23" s="18">
        <f>[1]Sheet1!E16</f>
        <v>6.6500000000000004E-2</v>
      </c>
      <c r="F23" s="40"/>
      <c r="G23" s="18">
        <f>[1]Sheet1!G16</f>
        <v>7.0000000000000007E-2</v>
      </c>
      <c r="H23" s="40"/>
      <c r="I23" s="18">
        <f>[1]Sheet1!I16</f>
        <v>6.7199999999999996E-2</v>
      </c>
      <c r="J23" s="40"/>
      <c r="K23" s="18">
        <f>[1]Sheet1!K16</f>
        <v>0</v>
      </c>
      <c r="L23" s="40"/>
      <c r="M23" s="18">
        <f>[1]Sheet1!M16</f>
        <v>0</v>
      </c>
      <c r="N23" s="40"/>
      <c r="O23" s="18">
        <f>[1]Sheet1!O16</f>
        <v>0</v>
      </c>
      <c r="P23" s="40"/>
      <c r="Q23" s="18">
        <f>[1]Sheet1!Q16</f>
        <v>0</v>
      </c>
      <c r="R23" s="40"/>
      <c r="S23" s="18">
        <f>[1]Sheet1!S16</f>
        <v>0</v>
      </c>
      <c r="T23" s="40"/>
      <c r="U23" s="18">
        <f>[1]Sheet1!U16</f>
        <v>0</v>
      </c>
      <c r="V23" s="40"/>
      <c r="W23" s="18">
        <f>[1]Sheet1!W16</f>
        <v>0</v>
      </c>
      <c r="X23" s="40"/>
      <c r="Y23" s="18">
        <f>[1]Sheet1!Y16</f>
        <v>0</v>
      </c>
      <c r="Z23" s="40"/>
      <c r="AA23" s="44"/>
      <c r="AE23" s="72"/>
    </row>
    <row r="24" spans="1:31" x14ac:dyDescent="0.25">
      <c r="A24" s="45" t="s">
        <v>19</v>
      </c>
      <c r="B24" s="46"/>
      <c r="C24" s="18">
        <f>[1]Sheet1!C17</f>
        <v>0</v>
      </c>
      <c r="D24" s="47"/>
      <c r="E24" s="18">
        <f>[1]Sheet1!E17</f>
        <v>0</v>
      </c>
      <c r="F24" s="47"/>
      <c r="G24" s="18">
        <f>[1]Sheet1!G17</f>
        <v>0</v>
      </c>
      <c r="H24" s="47"/>
      <c r="I24" s="18">
        <f>[1]Sheet1!$I17</f>
        <v>0</v>
      </c>
      <c r="J24" s="47"/>
      <c r="K24" s="18">
        <f>[1]Sheet1!K17</f>
        <v>0</v>
      </c>
      <c r="L24" s="47"/>
      <c r="M24" s="18">
        <f>[1]Sheet1!M17</f>
        <v>0</v>
      </c>
      <c r="N24" s="47"/>
      <c r="O24" s="18">
        <f>[1]Sheet1!O17</f>
        <v>0</v>
      </c>
      <c r="P24" s="47"/>
      <c r="Q24" s="18">
        <f>[1]Sheet1!Q17</f>
        <v>0</v>
      </c>
      <c r="R24" s="47"/>
      <c r="S24" s="18">
        <f>[1]Sheet1!S17</f>
        <v>0</v>
      </c>
      <c r="T24" s="47"/>
      <c r="U24" s="18">
        <f>[1]Sheet1!U17</f>
        <v>0</v>
      </c>
      <c r="V24" s="47"/>
      <c r="W24" s="18">
        <f>[1]Sheet1!W17</f>
        <v>0</v>
      </c>
      <c r="X24" s="47"/>
      <c r="Y24" s="18">
        <f>[1]Sheet1!Y17</f>
        <v>0</v>
      </c>
      <c r="Z24" s="47"/>
      <c r="AA24" s="48">
        <f>[1]Sheet1!Z17</f>
        <v>0</v>
      </c>
    </row>
    <row r="25" spans="1:31" ht="22.5" customHeight="1" x14ac:dyDescent="0.25">
      <c r="A25" s="49" t="s">
        <v>20</v>
      </c>
      <c r="B25" s="50"/>
      <c r="C25" s="9"/>
      <c r="D25" s="50"/>
      <c r="E25" s="9"/>
      <c r="F25" s="50"/>
      <c r="G25" s="9"/>
      <c r="H25" s="50"/>
      <c r="I25" s="9"/>
      <c r="J25" s="50"/>
      <c r="K25" s="9"/>
      <c r="L25" s="50"/>
      <c r="M25" s="9"/>
      <c r="N25" s="50"/>
      <c r="O25" s="9"/>
      <c r="P25" s="50"/>
      <c r="Q25" s="9"/>
      <c r="R25" s="50"/>
      <c r="S25" s="9"/>
      <c r="T25" s="50"/>
      <c r="U25" s="10"/>
      <c r="V25" s="50"/>
      <c r="W25" s="9"/>
      <c r="X25" s="50"/>
      <c r="Y25" s="9"/>
      <c r="Z25" s="50"/>
      <c r="AA25" s="24"/>
    </row>
    <row r="26" spans="1:31" s="71" customFormat="1" ht="12.75" x14ac:dyDescent="0.25">
      <c r="A26" s="12" t="s">
        <v>3</v>
      </c>
      <c r="B26" s="13"/>
      <c r="C26" s="14">
        <f>[1]Sheet1!C19</f>
        <v>92268</v>
      </c>
      <c r="D26" s="13"/>
      <c r="E26" s="14">
        <f>[1]Sheet1!E19</f>
        <v>90488</v>
      </c>
      <c r="F26" s="13"/>
      <c r="G26" s="14">
        <f>[1]Sheet1!G19</f>
        <v>94610</v>
      </c>
      <c r="H26" s="13"/>
      <c r="I26" s="14">
        <f>[1]Sheet1!I19</f>
        <v>90275</v>
      </c>
      <c r="J26" s="13"/>
      <c r="K26" s="14">
        <f>[1]Sheet1!K19</f>
        <v>0</v>
      </c>
      <c r="L26" s="13"/>
      <c r="M26" s="14">
        <f>[1]Sheet1!M19</f>
        <v>0</v>
      </c>
      <c r="N26" s="13"/>
      <c r="O26" s="14">
        <f>[1]Sheet1!O19</f>
        <v>0</v>
      </c>
      <c r="P26" s="13"/>
      <c r="Q26" s="14">
        <f>[1]Sheet1!Q19</f>
        <v>0</v>
      </c>
      <c r="R26" s="13"/>
      <c r="S26" s="14">
        <f>[1]Sheet1!S19</f>
        <v>0</v>
      </c>
      <c r="T26" s="13"/>
      <c r="U26" s="14">
        <f>[1]Sheet1!U19</f>
        <v>0</v>
      </c>
      <c r="V26" s="13"/>
      <c r="W26" s="14">
        <f>[1]Sheet1!W19</f>
        <v>0</v>
      </c>
      <c r="X26" s="13"/>
      <c r="Y26" s="14">
        <f>[1]Sheet1!Y19</f>
        <v>0</v>
      </c>
      <c r="Z26" s="13"/>
      <c r="AA26" s="15">
        <f>[1]Sheet1!Z19</f>
        <v>367641</v>
      </c>
      <c r="AB26" s="73"/>
    </row>
    <row r="27" spans="1:31" x14ac:dyDescent="0.25">
      <c r="A27" s="16" t="s">
        <v>4</v>
      </c>
      <c r="B27" s="17"/>
      <c r="C27" s="18">
        <f>[1]Sheet1!C20</f>
        <v>0.91139999999999999</v>
      </c>
      <c r="D27" s="17"/>
      <c r="E27" s="18">
        <f>[1]Sheet1!E20</f>
        <v>0.91900000000000004</v>
      </c>
      <c r="F27" s="17"/>
      <c r="G27" s="18">
        <f>[1]Sheet1!G20</f>
        <v>0.92</v>
      </c>
      <c r="H27" s="17"/>
      <c r="I27" s="18">
        <f>[1]Sheet1!I20</f>
        <v>0.92420000000000002</v>
      </c>
      <c r="J27" s="17"/>
      <c r="K27" s="18">
        <f>[1]Sheet1!K20</f>
        <v>0</v>
      </c>
      <c r="L27" s="17"/>
      <c r="M27" s="18">
        <f>[1]Sheet1!M20</f>
        <v>0</v>
      </c>
      <c r="N27" s="17"/>
      <c r="O27" s="18">
        <f>[1]Sheet1!O20</f>
        <v>0</v>
      </c>
      <c r="P27" s="17"/>
      <c r="Q27" s="18">
        <f>[1]Sheet1!Q20</f>
        <v>0</v>
      </c>
      <c r="R27" s="17"/>
      <c r="S27" s="18">
        <f>[1]Sheet1!S20</f>
        <v>0</v>
      </c>
      <c r="T27" s="17"/>
      <c r="U27" s="18">
        <f>[1]Sheet1!U20</f>
        <v>0</v>
      </c>
      <c r="V27" s="17"/>
      <c r="W27" s="18">
        <f>[1]Sheet1!W20</f>
        <v>0</v>
      </c>
      <c r="X27" s="17"/>
      <c r="Y27" s="18">
        <f>[1]Sheet1!Y20</f>
        <v>0</v>
      </c>
      <c r="Z27" s="17"/>
      <c r="AA27" s="19">
        <f>[1]Sheet1!Z20</f>
        <v>0.91864999999999997</v>
      </c>
      <c r="AB27" s="74"/>
    </row>
    <row r="28" spans="1:31" s="71" customFormat="1" ht="12.75" x14ac:dyDescent="0.25">
      <c r="A28" s="20" t="s">
        <v>5</v>
      </c>
      <c r="B28" s="13"/>
      <c r="C28" s="21" t="s">
        <v>6</v>
      </c>
      <c r="D28" s="13"/>
      <c r="E28" s="21" t="s">
        <v>6</v>
      </c>
      <c r="F28" s="13"/>
      <c r="G28" s="21" t="s">
        <v>6</v>
      </c>
      <c r="H28" s="13"/>
      <c r="I28" s="21" t="s">
        <v>6</v>
      </c>
      <c r="J28" s="13"/>
      <c r="K28" s="21" t="s">
        <v>6</v>
      </c>
      <c r="L28" s="13"/>
      <c r="M28" s="21" t="s">
        <v>6</v>
      </c>
      <c r="N28" s="13"/>
      <c r="O28" s="21" t="s">
        <v>6</v>
      </c>
      <c r="P28" s="13"/>
      <c r="Q28" s="21" t="s">
        <v>6</v>
      </c>
      <c r="R28" s="13"/>
      <c r="S28" s="21" t="s">
        <v>6</v>
      </c>
      <c r="T28" s="13"/>
      <c r="U28" s="21" t="s">
        <v>6</v>
      </c>
      <c r="V28" s="13"/>
      <c r="W28" s="21" t="s">
        <v>6</v>
      </c>
      <c r="X28" s="13"/>
      <c r="Y28" s="21" t="s">
        <v>6</v>
      </c>
      <c r="Z28" s="13"/>
      <c r="AA28" s="51"/>
      <c r="AB28" s="73"/>
    </row>
    <row r="29" spans="1:31" s="71" customFormat="1" ht="12.75" x14ac:dyDescent="0.25">
      <c r="A29" s="52" t="s">
        <v>7</v>
      </c>
      <c r="B29" s="13"/>
      <c r="C29" s="14">
        <f>[1]Sheet1!C22</f>
        <v>71996</v>
      </c>
      <c r="D29" s="13"/>
      <c r="E29" s="14">
        <f>[1]Sheet1!E22</f>
        <v>69982</v>
      </c>
      <c r="F29" s="13"/>
      <c r="G29" s="14">
        <f>[1]Sheet1!G22</f>
        <v>71682</v>
      </c>
      <c r="H29" s="13"/>
      <c r="I29" s="14">
        <f>[1]Sheet1!I22</f>
        <v>70270</v>
      </c>
      <c r="J29" s="13"/>
      <c r="K29" s="14">
        <f>[1]Sheet1!K22</f>
        <v>0</v>
      </c>
      <c r="L29" s="13"/>
      <c r="M29" s="14">
        <f>[1]Sheet1!M22</f>
        <v>0</v>
      </c>
      <c r="N29" s="13"/>
      <c r="O29" s="14">
        <f>[1]Sheet1!O22</f>
        <v>0</v>
      </c>
      <c r="P29" s="13"/>
      <c r="Q29" s="14">
        <f>[1]Sheet1!Q22</f>
        <v>0</v>
      </c>
      <c r="R29" s="13"/>
      <c r="S29" s="14">
        <f>[1]Sheet1!S22</f>
        <v>0</v>
      </c>
      <c r="T29" s="13"/>
      <c r="U29" s="14">
        <f>[1]Sheet1!U22</f>
        <v>0</v>
      </c>
      <c r="V29" s="13"/>
      <c r="W29" s="14">
        <f>[1]Sheet1!W22</f>
        <v>0</v>
      </c>
      <c r="X29" s="13"/>
      <c r="Y29" s="14">
        <f>[1]Sheet1!Y22</f>
        <v>0</v>
      </c>
      <c r="Z29" s="13"/>
      <c r="AA29" s="15">
        <f>[1]Sheet1!Z22</f>
        <v>283930</v>
      </c>
      <c r="AB29" s="73"/>
    </row>
    <row r="30" spans="1:31" x14ac:dyDescent="0.25">
      <c r="A30" s="16" t="s">
        <v>8</v>
      </c>
      <c r="B30" s="17"/>
      <c r="C30" s="53">
        <f>[1]Sheet1!C23</f>
        <v>0.75309999999999999</v>
      </c>
      <c r="D30" s="17"/>
      <c r="E30" s="53">
        <f>[1]Sheet1!E23</f>
        <v>0.76</v>
      </c>
      <c r="F30" s="17"/>
      <c r="G30" s="53">
        <f>[1]Sheet1!G23</f>
        <v>0.75619999999999998</v>
      </c>
      <c r="H30" s="17"/>
      <c r="I30" s="53">
        <f>[1]Sheet1!I23</f>
        <v>0.78680000000000005</v>
      </c>
      <c r="J30" s="17"/>
      <c r="K30" s="53">
        <f>[1]Sheet1!K23</f>
        <v>0</v>
      </c>
      <c r="L30" s="17"/>
      <c r="M30" s="53">
        <f>[1]Sheet1!M23</f>
        <v>0</v>
      </c>
      <c r="N30" s="17"/>
      <c r="O30" s="53">
        <f>[1]Sheet1!O23</f>
        <v>0</v>
      </c>
      <c r="P30" s="17"/>
      <c r="Q30" s="53">
        <f>[1]Sheet1!Q23</f>
        <v>0</v>
      </c>
      <c r="R30" s="17"/>
      <c r="S30" s="53">
        <f>[1]Sheet1!S23</f>
        <v>0</v>
      </c>
      <c r="T30" s="17"/>
      <c r="U30" s="53">
        <f>[1]Sheet1!U23</f>
        <v>0</v>
      </c>
      <c r="V30" s="17"/>
      <c r="W30" s="53">
        <f>[1]Sheet1!W23</f>
        <v>0</v>
      </c>
      <c r="X30" s="17"/>
      <c r="Y30" s="53">
        <f>[1]Sheet1!Y23</f>
        <v>0</v>
      </c>
      <c r="Z30" s="17"/>
      <c r="AA30" s="19">
        <f>[1]Sheet1!Z23</f>
        <v>0.76402500000000007</v>
      </c>
      <c r="AB30" s="73"/>
    </row>
    <row r="31" spans="1:31" x14ac:dyDescent="0.25">
      <c r="A31" s="26" t="s">
        <v>9</v>
      </c>
      <c r="B31" s="27"/>
      <c r="C31" s="53">
        <f>[1]Sheet1!C24</f>
        <v>4.3E-3</v>
      </c>
      <c r="D31" s="27"/>
      <c r="E31" s="53">
        <f>[1]Sheet1!E24</f>
        <v>1.2999999999999999E-3</v>
      </c>
      <c r="F31" s="27"/>
      <c r="G31" s="53">
        <f>[1]Sheet1!G24</f>
        <v>2.8E-3</v>
      </c>
      <c r="H31" s="27"/>
      <c r="I31" s="53">
        <f>[1]Sheet1!I24</f>
        <v>4.4000000000000003E-3</v>
      </c>
      <c r="J31" s="27"/>
      <c r="K31" s="53">
        <f>[1]Sheet1!K24</f>
        <v>0</v>
      </c>
      <c r="L31" s="27"/>
      <c r="M31" s="53">
        <f>[1]Sheet1!M24</f>
        <v>0</v>
      </c>
      <c r="N31" s="27"/>
      <c r="O31" s="53">
        <f>[1]Sheet1!O24</f>
        <v>0</v>
      </c>
      <c r="P31" s="27"/>
      <c r="Q31" s="53">
        <f>[1]Sheet1!Q24</f>
        <v>0</v>
      </c>
      <c r="R31" s="27"/>
      <c r="S31" s="53">
        <f>[1]Sheet1!S24</f>
        <v>0</v>
      </c>
      <c r="T31" s="27"/>
      <c r="U31" s="53">
        <f>[1]Sheet1!U24</f>
        <v>0</v>
      </c>
      <c r="V31" s="27"/>
      <c r="W31" s="53">
        <f>[1]Sheet1!W24</f>
        <v>0</v>
      </c>
      <c r="X31" s="27"/>
      <c r="Y31" s="53">
        <f>[1]Sheet1!Y24</f>
        <v>0</v>
      </c>
      <c r="Z31" s="27"/>
      <c r="AA31" s="19">
        <f>[1]Sheet1!Z24</f>
        <v>3.1999999999999997E-3</v>
      </c>
      <c r="AB31" s="73"/>
    </row>
    <row r="32" spans="1:31" x14ac:dyDescent="0.25">
      <c r="A32" s="16" t="s">
        <v>10</v>
      </c>
      <c r="B32" s="17"/>
      <c r="C32" s="53">
        <f>[1]Sheet1!C25</f>
        <v>6.9999999999999999E-4</v>
      </c>
      <c r="D32" s="17"/>
      <c r="E32" s="53">
        <f>[1]Sheet1!E25</f>
        <v>2.9999999999999997E-4</v>
      </c>
      <c r="F32" s="17"/>
      <c r="G32" s="53">
        <f>[1]Sheet1!G25</f>
        <v>8.9999999999999998E-4</v>
      </c>
      <c r="H32" s="17"/>
      <c r="I32" s="53">
        <f>[1]Sheet1!I25</f>
        <v>1E-3</v>
      </c>
      <c r="J32" s="17"/>
      <c r="K32" s="53">
        <f>[1]Sheet1!K25</f>
        <v>0</v>
      </c>
      <c r="L32" s="17"/>
      <c r="M32" s="53">
        <f>[1]Sheet1!M25</f>
        <v>0</v>
      </c>
      <c r="N32" s="17"/>
      <c r="O32" s="53">
        <f>[1]Sheet1!O25</f>
        <v>0</v>
      </c>
      <c r="P32" s="17"/>
      <c r="Q32" s="53">
        <f>[1]Sheet1!Q25</f>
        <v>0</v>
      </c>
      <c r="R32" s="17"/>
      <c r="S32" s="53">
        <f>[1]Sheet1!S25</f>
        <v>0</v>
      </c>
      <c r="T32" s="17"/>
      <c r="U32" s="53">
        <f>[1]Sheet1!U25</f>
        <v>0</v>
      </c>
      <c r="V32" s="17"/>
      <c r="W32" s="53">
        <f>[1]Sheet1!W25</f>
        <v>0</v>
      </c>
      <c r="X32" s="17"/>
      <c r="Y32" s="53">
        <f>[1]Sheet1!Y25</f>
        <v>0</v>
      </c>
      <c r="Z32" s="17"/>
      <c r="AA32" s="19">
        <f>[1]Sheet1!Z25</f>
        <v>7.2499999999999995E-4</v>
      </c>
      <c r="AB32" s="73"/>
    </row>
    <row r="33" spans="1:28" s="71" customFormat="1" ht="12.75" x14ac:dyDescent="0.25">
      <c r="A33" s="54" t="s">
        <v>11</v>
      </c>
      <c r="B33" s="13"/>
      <c r="C33" s="53">
        <f>[1]Sheet1!C26</f>
        <v>0.21970000000000001</v>
      </c>
      <c r="D33" s="13"/>
      <c r="E33" s="53">
        <f>[1]Sheet1!E26</f>
        <v>0.2266</v>
      </c>
      <c r="F33" s="13"/>
      <c r="G33" s="53">
        <f>[1]Sheet1!G26</f>
        <v>0.24229999999999999</v>
      </c>
      <c r="H33" s="13"/>
      <c r="I33" s="53">
        <f>[1]Sheet1!I26</f>
        <v>0.22159999999999999</v>
      </c>
      <c r="J33" s="13"/>
      <c r="K33" s="53">
        <f>[1]Sheet1!K26</f>
        <v>0</v>
      </c>
      <c r="L33" s="13"/>
      <c r="M33" s="53">
        <f>[1]Sheet1!M26</f>
        <v>0</v>
      </c>
      <c r="N33" s="13"/>
      <c r="O33" s="53">
        <f>[1]Sheet1!O26</f>
        <v>0</v>
      </c>
      <c r="P33" s="13"/>
      <c r="Q33" s="53">
        <f>[1]Sheet1!Q26</f>
        <v>0</v>
      </c>
      <c r="R33" s="13"/>
      <c r="S33" s="53">
        <f>[1]Sheet1!S26</f>
        <v>0</v>
      </c>
      <c r="T33" s="13"/>
      <c r="U33" s="53">
        <f>[1]Sheet1!U26</f>
        <v>0</v>
      </c>
      <c r="V33" s="13"/>
      <c r="W33" s="53">
        <f>[1]Sheet1!W26</f>
        <v>0</v>
      </c>
      <c r="X33" s="13"/>
      <c r="Y33" s="53">
        <f>[1]Sheet1!Y26</f>
        <v>0</v>
      </c>
      <c r="Z33" s="13"/>
      <c r="AA33" s="19">
        <f>[1]Sheet1!Z26</f>
        <v>0.22755</v>
      </c>
      <c r="AB33" s="73"/>
    </row>
    <row r="34" spans="1:28" x14ac:dyDescent="0.25">
      <c r="A34" s="20" t="s">
        <v>12</v>
      </c>
      <c r="B34" s="17"/>
      <c r="C34" s="30"/>
      <c r="D34" s="17"/>
      <c r="E34" s="30"/>
      <c r="F34" s="17"/>
      <c r="G34" s="30"/>
      <c r="H34" s="17"/>
      <c r="I34" s="55" t="s">
        <v>21</v>
      </c>
      <c r="J34" s="17"/>
      <c r="K34" s="30"/>
      <c r="L34" s="17"/>
      <c r="M34" s="55" t="s">
        <v>21</v>
      </c>
      <c r="N34" s="17"/>
      <c r="O34" s="30"/>
      <c r="P34" s="17"/>
      <c r="Q34" s="55" t="s">
        <v>21</v>
      </c>
      <c r="R34" s="17"/>
      <c r="S34" s="30"/>
      <c r="T34" s="17"/>
      <c r="U34" s="55" t="s">
        <v>21</v>
      </c>
      <c r="V34" s="17"/>
      <c r="W34" s="30"/>
      <c r="X34" s="17"/>
      <c r="Y34" s="55" t="s">
        <v>21</v>
      </c>
      <c r="Z34" s="17"/>
      <c r="AA34" s="32"/>
    </row>
    <row r="35" spans="1:28" s="71" customFormat="1" ht="25.5" x14ac:dyDescent="0.25">
      <c r="A35" s="12" t="s">
        <v>13</v>
      </c>
      <c r="B35" s="33"/>
      <c r="C35" s="34" t="str">
        <f>[1]Sheet1!B28</f>
        <v>Itemized bill requested</v>
      </c>
      <c r="D35" s="35"/>
      <c r="E35" s="34" t="str">
        <f>[1]Sheet1!D28</f>
        <v>Send Primary Carriers EOB</v>
      </c>
      <c r="F35" s="35"/>
      <c r="G35" s="34" t="str">
        <f>[1]Sheet1!F28</f>
        <v>NDC code invalid or missing info</v>
      </c>
      <c r="H35" s="35"/>
      <c r="I35" s="34" t="str">
        <f>[1]Sheet1!H28</f>
        <v>Send Primary Carriers EOB</v>
      </c>
      <c r="J35" s="35"/>
      <c r="K35" s="34">
        <f>[1]Sheet1!J28</f>
        <v>0</v>
      </c>
      <c r="L35" s="35"/>
      <c r="M35" s="34">
        <f>[1]Sheet1!L28</f>
        <v>0</v>
      </c>
      <c r="N35" s="35"/>
      <c r="O35" s="34">
        <f>[1]Sheet1!N28</f>
        <v>0</v>
      </c>
      <c r="P35" s="35"/>
      <c r="Q35" s="34">
        <f>[1]Sheet1!P28</f>
        <v>0</v>
      </c>
      <c r="R35" s="35"/>
      <c r="S35" s="34">
        <f>[1]Sheet1!R28</f>
        <v>0</v>
      </c>
      <c r="T35" s="35"/>
      <c r="U35" s="34">
        <f>[1]Sheet1!T28</f>
        <v>0</v>
      </c>
      <c r="V35" s="35"/>
      <c r="W35" s="34">
        <f>[1]Sheet1!V28</f>
        <v>0</v>
      </c>
      <c r="X35" s="35"/>
      <c r="Y35" s="34">
        <f>[1]Sheet1!X28</f>
        <v>0</v>
      </c>
      <c r="Z35" s="35"/>
      <c r="AA35" s="36"/>
    </row>
    <row r="36" spans="1:28" x14ac:dyDescent="0.25">
      <c r="A36" s="56" t="s">
        <v>14</v>
      </c>
      <c r="B36" s="38"/>
      <c r="C36" s="53">
        <f>[1]Sheet1!C28</f>
        <v>0.1095</v>
      </c>
      <c r="D36" s="40"/>
      <c r="E36" s="53">
        <f>[1]Sheet1!E28</f>
        <v>0.10829999999999999</v>
      </c>
      <c r="F36" s="40"/>
      <c r="G36" s="53">
        <f>[1]Sheet1!G28</f>
        <v>0.1023</v>
      </c>
      <c r="H36" s="40"/>
      <c r="I36" s="53">
        <f>[1]Sheet1!I28</f>
        <v>0.1138</v>
      </c>
      <c r="J36" s="40"/>
      <c r="K36" s="53">
        <f>[1]Sheet1!K28</f>
        <v>0</v>
      </c>
      <c r="L36" s="40"/>
      <c r="M36" s="53">
        <f>[1]Sheet1!M28</f>
        <v>0</v>
      </c>
      <c r="N36" s="40"/>
      <c r="O36" s="53">
        <f>[1]Sheet1!O28</f>
        <v>0</v>
      </c>
      <c r="P36" s="40"/>
      <c r="Q36" s="53">
        <f>[1]Sheet1!Q28</f>
        <v>0</v>
      </c>
      <c r="R36" s="40"/>
      <c r="S36" s="53">
        <f>[1]Sheet1!S28</f>
        <v>0</v>
      </c>
      <c r="T36" s="40"/>
      <c r="U36" s="53">
        <f>[1]Sheet1!U28</f>
        <v>0</v>
      </c>
      <c r="V36" s="40"/>
      <c r="W36" s="53">
        <f>[1]Sheet1!W28</f>
        <v>0</v>
      </c>
      <c r="X36" s="40"/>
      <c r="Y36" s="53">
        <f>[1]Sheet1!Y28</f>
        <v>0</v>
      </c>
      <c r="Z36" s="40"/>
      <c r="AA36" s="41"/>
    </row>
    <row r="37" spans="1:28" s="71" customFormat="1" ht="25.5" x14ac:dyDescent="0.25">
      <c r="A37" s="12" t="s">
        <v>15</v>
      </c>
      <c r="B37" s="42"/>
      <c r="C37" s="34" t="str">
        <f>[1]Sheet1!B29</f>
        <v>NDC code invalid or missing info</v>
      </c>
      <c r="D37" s="43"/>
      <c r="E37" s="34" t="str">
        <f>[1]Sheet1!D29</f>
        <v>NDC code invalid or missing info</v>
      </c>
      <c r="F37" s="43"/>
      <c r="G37" s="34" t="str">
        <f>[1]Sheet1!F29</f>
        <v>Send Primary Carriers EOB</v>
      </c>
      <c r="H37" s="43"/>
      <c r="I37" s="34" t="str">
        <f>[1]Sheet1!H29</f>
        <v>NDC code invalid or missing info</v>
      </c>
      <c r="J37" s="43"/>
      <c r="K37" s="34">
        <f>[1]Sheet1!J29</f>
        <v>0</v>
      </c>
      <c r="L37" s="43"/>
      <c r="M37" s="34">
        <f>[1]Sheet1!L29</f>
        <v>0</v>
      </c>
      <c r="N37" s="43"/>
      <c r="O37" s="34">
        <f>[1]Sheet1!N29</f>
        <v>0</v>
      </c>
      <c r="P37" s="43"/>
      <c r="Q37" s="34">
        <f>[1]Sheet1!P29</f>
        <v>0</v>
      </c>
      <c r="R37" s="43"/>
      <c r="S37" s="34">
        <f>[1]Sheet1!R29</f>
        <v>0</v>
      </c>
      <c r="T37" s="43"/>
      <c r="U37" s="34">
        <f>[1]Sheet1!T29</f>
        <v>0</v>
      </c>
      <c r="V37" s="43"/>
      <c r="W37" s="34">
        <f>[1]Sheet1!V29</f>
        <v>0</v>
      </c>
      <c r="X37" s="43"/>
      <c r="Y37" s="34">
        <f>[1]Sheet1!X29</f>
        <v>0</v>
      </c>
      <c r="Z37" s="43"/>
      <c r="AA37" s="41"/>
    </row>
    <row r="38" spans="1:28" x14ac:dyDescent="0.25">
      <c r="A38" s="56" t="s">
        <v>14</v>
      </c>
      <c r="B38" s="38"/>
      <c r="C38" s="53">
        <f>[1]Sheet1!C29</f>
        <v>0.10929999999999999</v>
      </c>
      <c r="D38" s="40"/>
      <c r="E38" s="53">
        <f>[1]Sheet1!E29</f>
        <v>0.1028</v>
      </c>
      <c r="F38" s="40"/>
      <c r="G38" s="53">
        <f>[1]Sheet1!G29</f>
        <v>0.1021</v>
      </c>
      <c r="H38" s="40"/>
      <c r="I38" s="53">
        <f>[1]Sheet1!I29</f>
        <v>9.5100000000000004E-2</v>
      </c>
      <c r="J38" s="40"/>
      <c r="K38" s="53">
        <f>[1]Sheet1!K29</f>
        <v>0</v>
      </c>
      <c r="L38" s="40"/>
      <c r="M38" s="53">
        <f>[1]Sheet1!M29</f>
        <v>0</v>
      </c>
      <c r="N38" s="40"/>
      <c r="O38" s="53">
        <f>[1]Sheet1!O29</f>
        <v>0</v>
      </c>
      <c r="P38" s="40"/>
      <c r="Q38" s="53">
        <f>[1]Sheet1!Q29</f>
        <v>0</v>
      </c>
      <c r="R38" s="40"/>
      <c r="S38" s="53">
        <f>[1]Sheet1!S29</f>
        <v>0</v>
      </c>
      <c r="T38" s="40"/>
      <c r="U38" s="53">
        <f>[1]Sheet1!U29</f>
        <v>0</v>
      </c>
      <c r="V38" s="40"/>
      <c r="W38" s="53">
        <f>[1]Sheet1!W29</f>
        <v>0</v>
      </c>
      <c r="X38" s="40"/>
      <c r="Y38" s="53">
        <f>[1]Sheet1!Y29</f>
        <v>0</v>
      </c>
      <c r="Z38" s="40"/>
      <c r="AA38" s="41"/>
    </row>
    <row r="39" spans="1:28" s="71" customFormat="1" ht="25.5" x14ac:dyDescent="0.25">
      <c r="A39" s="12" t="s">
        <v>16</v>
      </c>
      <c r="B39" s="42"/>
      <c r="C39" s="34" t="str">
        <f>[1]Sheet1!B30</f>
        <v>Member Not Eligible</v>
      </c>
      <c r="D39" s="43"/>
      <c r="E39" s="34" t="str">
        <f>[1]Sheet1!D30</f>
        <v>Itemized bill requested</v>
      </c>
      <c r="F39" s="43"/>
      <c r="G39" s="34" t="str">
        <f>[1]Sheet1!F30</f>
        <v>Service is not contracted</v>
      </c>
      <c r="H39" s="43"/>
      <c r="I39" s="34" t="str">
        <f>[1]Sheet1!H30</f>
        <v>Itemized bill requested</v>
      </c>
      <c r="J39" s="43"/>
      <c r="K39" s="57">
        <f>[1]Sheet1!J30</f>
        <v>0</v>
      </c>
      <c r="L39" s="43"/>
      <c r="M39" s="34">
        <f>[1]Sheet1!L30</f>
        <v>0</v>
      </c>
      <c r="N39" s="43"/>
      <c r="O39" s="34">
        <f>[1]Sheet1!N30</f>
        <v>0</v>
      </c>
      <c r="P39" s="43"/>
      <c r="Q39" s="34">
        <f>[1]Sheet1!P30</f>
        <v>0</v>
      </c>
      <c r="R39" s="43"/>
      <c r="S39" s="34">
        <f>[1]Sheet1!R30</f>
        <v>0</v>
      </c>
      <c r="T39" s="43"/>
      <c r="U39" s="34">
        <f>[1]Sheet1!T30</f>
        <v>0</v>
      </c>
      <c r="V39" s="43"/>
      <c r="W39" s="34">
        <f>[1]Sheet1!V30</f>
        <v>0</v>
      </c>
      <c r="X39" s="43"/>
      <c r="Y39" s="34">
        <f>[1]Sheet1!X30</f>
        <v>0</v>
      </c>
      <c r="Z39" s="43"/>
      <c r="AA39" s="41"/>
    </row>
    <row r="40" spans="1:28" x14ac:dyDescent="0.25">
      <c r="A40" s="56" t="s">
        <v>14</v>
      </c>
      <c r="B40" s="38"/>
      <c r="C40" s="53">
        <f>[1]Sheet1!C30</f>
        <v>9.1600000000000001E-2</v>
      </c>
      <c r="D40" s="40"/>
      <c r="E40" s="53">
        <f>[1]Sheet1!E30</f>
        <v>0.1026</v>
      </c>
      <c r="F40" s="40"/>
      <c r="G40" s="53">
        <f>[1]Sheet1!G30</f>
        <v>9.0899999999999995E-2</v>
      </c>
      <c r="H40" s="40"/>
      <c r="I40" s="53">
        <f>[1]Sheet1!I30</f>
        <v>8.7300000000000003E-2</v>
      </c>
      <c r="J40" s="40"/>
      <c r="K40" s="53">
        <f>[1]Sheet1!K30</f>
        <v>0</v>
      </c>
      <c r="L40" s="40"/>
      <c r="M40" s="53">
        <f>[1]Sheet1!M30</f>
        <v>0</v>
      </c>
      <c r="N40" s="40"/>
      <c r="O40" s="53">
        <f>[1]Sheet1!O30</f>
        <v>0</v>
      </c>
      <c r="P40" s="40"/>
      <c r="Q40" s="53">
        <f>[1]Sheet1!Q30</f>
        <v>0</v>
      </c>
      <c r="R40" s="40"/>
      <c r="S40" s="53">
        <f>[1]Sheet1!S30</f>
        <v>0</v>
      </c>
      <c r="T40" s="40"/>
      <c r="U40" s="53">
        <f>[1]Sheet1!U30</f>
        <v>0</v>
      </c>
      <c r="V40" s="40"/>
      <c r="W40" s="53">
        <f>[1]Sheet1!W30</f>
        <v>0</v>
      </c>
      <c r="X40" s="40"/>
      <c r="Y40" s="53">
        <f>[1]Sheet1!Y30</f>
        <v>0</v>
      </c>
      <c r="Z40" s="40"/>
      <c r="AA40" s="41"/>
    </row>
    <row r="41" spans="1:28" s="71" customFormat="1" ht="25.5" x14ac:dyDescent="0.25">
      <c r="A41" s="12" t="s">
        <v>17</v>
      </c>
      <c r="B41" s="42"/>
      <c r="C41" s="34" t="str">
        <f>[1]Sheet1!B31</f>
        <v>Claim is a duplicate</v>
      </c>
      <c r="D41" s="43"/>
      <c r="E41" s="34" t="str">
        <f>[1]Sheet1!D31</f>
        <v>Claim is a duplicate</v>
      </c>
      <c r="F41" s="43"/>
      <c r="G41" s="34" t="str">
        <f>[1]Sheet1!F31</f>
        <v>Member Not Eligible</v>
      </c>
      <c r="H41" s="43"/>
      <c r="I41" s="34" t="str">
        <f>[1]Sheet1!H31</f>
        <v>Claim is a duplicate</v>
      </c>
      <c r="J41" s="43"/>
      <c r="K41" s="34">
        <f>[1]Sheet1!J31</f>
        <v>0</v>
      </c>
      <c r="L41" s="43"/>
      <c r="M41" s="34">
        <f>[1]Sheet1!L31</f>
        <v>0</v>
      </c>
      <c r="N41" s="43"/>
      <c r="O41" s="34">
        <f>[1]Sheet1!N31</f>
        <v>0</v>
      </c>
      <c r="P41" s="43"/>
      <c r="Q41" s="34">
        <f>[1]Sheet1!P31</f>
        <v>0</v>
      </c>
      <c r="R41" s="43"/>
      <c r="S41" s="34">
        <f>[1]Sheet1!R31</f>
        <v>0</v>
      </c>
      <c r="T41" s="43"/>
      <c r="U41" s="34">
        <f>[1]Sheet1!T31</f>
        <v>0</v>
      </c>
      <c r="V41" s="43"/>
      <c r="W41" s="34">
        <f>[1]Sheet1!V31</f>
        <v>0</v>
      </c>
      <c r="X41" s="43"/>
      <c r="Y41" s="34">
        <f>[1]Sheet1!X31</f>
        <v>0</v>
      </c>
      <c r="Z41" s="43"/>
      <c r="AA41" s="41"/>
    </row>
    <row r="42" spans="1:28" x14ac:dyDescent="0.25">
      <c r="A42" s="56" t="s">
        <v>14</v>
      </c>
      <c r="B42" s="38"/>
      <c r="C42" s="53">
        <f>[1]Sheet1!C31</f>
        <v>8.0399999999999999E-2</v>
      </c>
      <c r="D42" s="40"/>
      <c r="E42" s="53">
        <f>[1]Sheet1!E31</f>
        <v>7.7799999999999994E-2</v>
      </c>
      <c r="F42" s="40"/>
      <c r="G42" s="53">
        <f>[1]Sheet1!G31</f>
        <v>8.8599999999999998E-2</v>
      </c>
      <c r="H42" s="40"/>
      <c r="I42" s="53">
        <f>[1]Sheet1!I31</f>
        <v>6.8500000000000005E-2</v>
      </c>
      <c r="J42" s="40"/>
      <c r="K42" s="53">
        <f>[1]Sheet1!K31</f>
        <v>0</v>
      </c>
      <c r="L42" s="40"/>
      <c r="M42" s="53">
        <f>[1]Sheet1!M31</f>
        <v>0</v>
      </c>
      <c r="N42" s="40"/>
      <c r="O42" s="53">
        <f>[1]Sheet1!O31</f>
        <v>0</v>
      </c>
      <c r="P42" s="40"/>
      <c r="Q42" s="53">
        <f>[1]Sheet1!Q31</f>
        <v>0</v>
      </c>
      <c r="R42" s="40"/>
      <c r="S42" s="53">
        <f>[1]Sheet1!S31</f>
        <v>0</v>
      </c>
      <c r="T42" s="40"/>
      <c r="U42" s="53">
        <f>[1]Sheet1!U31</f>
        <v>0</v>
      </c>
      <c r="V42" s="40"/>
      <c r="W42" s="53">
        <f>[1]Sheet1!W31</f>
        <v>0</v>
      </c>
      <c r="X42" s="40"/>
      <c r="Y42" s="53">
        <f>[1]Sheet1!Y31</f>
        <v>0</v>
      </c>
      <c r="Z42" s="40"/>
      <c r="AA42" s="41"/>
    </row>
    <row r="43" spans="1:28" s="71" customFormat="1" ht="25.5" x14ac:dyDescent="0.25">
      <c r="A43" s="12" t="s">
        <v>18</v>
      </c>
      <c r="B43" s="42"/>
      <c r="C43" s="34" t="str">
        <f>[1]Sheet1!B32</f>
        <v>Send Primary Carriers EOB</v>
      </c>
      <c r="D43" s="43"/>
      <c r="E43" s="34" t="str">
        <f>[1]Sheet1!D32</f>
        <v>Service is not contracted</v>
      </c>
      <c r="F43" s="43"/>
      <c r="G43" s="34" t="str">
        <f>[1]Sheet1!F32</f>
        <v>Itemized bill requested</v>
      </c>
      <c r="H43" s="43"/>
      <c r="I43" s="34" t="str">
        <f>[1]Sheet1!H32</f>
        <v>Service is not contracted</v>
      </c>
      <c r="J43" s="43"/>
      <c r="K43" s="34">
        <f>[1]Sheet1!J32</f>
        <v>0</v>
      </c>
      <c r="L43" s="43"/>
      <c r="M43" s="34">
        <f>[1]Sheet1!L32</f>
        <v>0</v>
      </c>
      <c r="N43" s="43"/>
      <c r="O43" s="34">
        <f>[1]Sheet1!N32</f>
        <v>0</v>
      </c>
      <c r="P43" s="43"/>
      <c r="Q43" s="34">
        <f>[1]Sheet1!P32</f>
        <v>0</v>
      </c>
      <c r="R43" s="43"/>
      <c r="S43" s="34">
        <f>[1]Sheet1!R32</f>
        <v>0</v>
      </c>
      <c r="T43" s="43"/>
      <c r="U43" s="34">
        <f>[1]Sheet1!T32</f>
        <v>0</v>
      </c>
      <c r="V43" s="43"/>
      <c r="W43" s="34">
        <f>[1]Sheet1!V32</f>
        <v>0</v>
      </c>
      <c r="X43" s="43"/>
      <c r="Y43" s="34">
        <f>[1]Sheet1!X32</f>
        <v>0</v>
      </c>
      <c r="Z43" s="43"/>
      <c r="AA43" s="41"/>
    </row>
    <row r="44" spans="1:28" x14ac:dyDescent="0.25">
      <c r="A44" s="56" t="s">
        <v>14</v>
      </c>
      <c r="B44" s="38"/>
      <c r="C44" s="53">
        <f>[1]Sheet1!C32</f>
        <v>7.0999999999999994E-2</v>
      </c>
      <c r="D44" s="40"/>
      <c r="E44" s="53">
        <f>[1]Sheet1!E32</f>
        <v>7.6100000000000001E-2</v>
      </c>
      <c r="F44" s="40"/>
      <c r="G44" s="53">
        <f>[1]Sheet1!G32</f>
        <v>8.6300000000000002E-2</v>
      </c>
      <c r="H44" s="40"/>
      <c r="I44" s="53">
        <f>[1]Sheet1!I32</f>
        <v>6.7299999999999999E-2</v>
      </c>
      <c r="J44" s="40"/>
      <c r="K44" s="53">
        <f>[1]Sheet1!K32</f>
        <v>0</v>
      </c>
      <c r="L44" s="40"/>
      <c r="M44" s="53">
        <f>[1]Sheet1!M32</f>
        <v>0</v>
      </c>
      <c r="N44" s="40"/>
      <c r="O44" s="53">
        <f>[1]Sheet1!O32</f>
        <v>0</v>
      </c>
      <c r="P44" s="40"/>
      <c r="Q44" s="53">
        <f>[1]Sheet1!Q32</f>
        <v>0</v>
      </c>
      <c r="R44" s="40"/>
      <c r="S44" s="53">
        <f>[1]Sheet1!S32</f>
        <v>0</v>
      </c>
      <c r="T44" s="40"/>
      <c r="U44" s="53">
        <f>[1]Sheet1!U32</f>
        <v>0</v>
      </c>
      <c r="V44" s="40"/>
      <c r="W44" s="53">
        <f>[1]Sheet1!W32</f>
        <v>0</v>
      </c>
      <c r="X44" s="40"/>
      <c r="Y44" s="53">
        <f>[1]Sheet1!Y32</f>
        <v>0</v>
      </c>
      <c r="Z44" s="40"/>
      <c r="AA44" s="58"/>
    </row>
    <row r="45" spans="1:28" ht="15.75" thickBot="1" x14ac:dyDescent="0.3">
      <c r="A45" s="59" t="s">
        <v>19</v>
      </c>
      <c r="B45" s="60"/>
      <c r="C45" s="61">
        <f>[1]Sheet1!C33</f>
        <v>1.1999999999999999E-3</v>
      </c>
      <c r="D45" s="62"/>
      <c r="E45" s="61">
        <f>[1]Sheet1!E33</f>
        <v>1.9E-3</v>
      </c>
      <c r="F45" s="62"/>
      <c r="G45" s="61">
        <f>[1]Sheet1!G33</f>
        <v>8.9999999999999998E-4</v>
      </c>
      <c r="H45" s="62"/>
      <c r="I45" s="61">
        <f>[1]Sheet1!I33</f>
        <v>1.5E-3</v>
      </c>
      <c r="J45" s="62"/>
      <c r="K45" s="61">
        <f>[1]Sheet1!K33</f>
        <v>0</v>
      </c>
      <c r="L45" s="62"/>
      <c r="M45" s="61">
        <f>[1]Sheet1!M33</f>
        <v>0</v>
      </c>
      <c r="N45" s="62"/>
      <c r="O45" s="61">
        <f>[1]Sheet1!O33</f>
        <v>0</v>
      </c>
      <c r="P45" s="62"/>
      <c r="Q45" s="61">
        <f>[1]Sheet1!Q33</f>
        <v>0</v>
      </c>
      <c r="R45" s="62"/>
      <c r="S45" s="61">
        <f>[1]Sheet1!S33</f>
        <v>0</v>
      </c>
      <c r="T45" s="62"/>
      <c r="U45" s="61">
        <f>[1]Sheet1!U33</f>
        <v>0</v>
      </c>
      <c r="V45" s="62"/>
      <c r="W45" s="61">
        <f>[1]Sheet1!W33</f>
        <v>0</v>
      </c>
      <c r="X45" s="62"/>
      <c r="Y45" s="61">
        <f>[1]Sheet1!Y33</f>
        <v>0</v>
      </c>
      <c r="Z45" s="62"/>
      <c r="AA45" s="63">
        <f>[1]Sheet1!Z33</f>
        <v>1.3749999999999999E-3</v>
      </c>
    </row>
  </sheetData>
  <pageMargins left="0.7" right="0.7" top="0.75" bottom="0.75" header="0.3" footer="0.3"/>
  <pageSetup scale="3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SharedContentType xmlns="Microsoft.SharePoint.Taxonomy.ContentTypeSync" SourceId="897a53ec-2016-4aee-8be4-ce9632eb08ca" ContentTypeId="0x0101" PreviousValue="false"/>
</file>

<file path=customXml/item3.xml><?xml version="1.0" encoding="utf-8"?>
<?mso-contentType ?>
<spe:Receivers xmlns:spe="http://schemas.microsoft.com/sharepoint/events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DE024CF2865EA42909988F5DE143E90" ma:contentTypeVersion="0" ma:contentTypeDescription="Create a new document." ma:contentTypeScope="" ma:versionID="f049d55627ad5d67bcd83e8cc6f2e32d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488EAFC-7519-47BB-8923-D82C982D3679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d6619361-6733-4889-8a96-470efa1f75f4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7D19865-83FE-4E10-8D0F-39BDA96D5259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0EA6DED6-DB85-41C9-95A1-71DA748A95BA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7D49FBB8-5304-45D2-8416-094C7D6CBA9E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1CEB392E-C148-4651-A284-81F3E6A6D58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UnitedHealth 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Att. C.27.d.ii. Sample_UHC Claims Monitoring Report_May 2019</dc:title>
  <dc:creator>W7admin</dc:creator>
  <cp:lastModifiedBy>Gudmunsen, Lisa</cp:lastModifiedBy>
  <cp:lastPrinted>2020-01-24T18:03:32Z</cp:lastPrinted>
  <dcterms:created xsi:type="dcterms:W3CDTF">2019-01-29T19:59:53Z</dcterms:created>
  <dcterms:modified xsi:type="dcterms:W3CDTF">2020-01-24T18:03:35Z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0x0101005DE024CF2865EA42909988F5DE143E90</vt:lpwstr>
  </property>
  <property fmtid="{D5CDD505-2E9C-101B-9397-08002B2CF9AE}" pid="3" name="CWRMItemRecordClassification">
    <vt:lpwstr>1;#UNV2020 - Drafts, Work-in-Progress and Working Files|b49f6905-4eb3-44d3-9a49-8bbf46918ee9</vt:lpwstr>
  </property>
  <property fmtid="{D5CDD505-2E9C-101B-9397-08002B2CF9AE}" pid="4" name="CWRMItemRecordClassificationTaxHTField0">
    <vt:lpwstr>UNV2020 - Drafts, Work-in-Progress and Working Files|b49f6905-4eb3-44d3-9a49-8bbf46918ee9</vt:lpwstr>
  </property>
</Properties>
</file>